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Vehicle Maintenan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1" l="1"/>
  <c r="J29" i="1"/>
  <c r="J30" i="1"/>
  <c r="J31" i="1"/>
  <c r="J32" i="1"/>
  <c r="J33" i="1"/>
  <c r="J34" i="1"/>
  <c r="J35" i="1"/>
  <c r="J36" i="1"/>
  <c r="J37" i="1"/>
  <c r="J38" i="1"/>
  <c r="J39" i="1"/>
  <c r="J19" i="1"/>
  <c r="J20" i="1"/>
  <c r="J21" i="1"/>
  <c r="J22" i="1"/>
  <c r="J23" i="1"/>
  <c r="J24" i="1"/>
  <c r="J25" i="1"/>
  <c r="J26" i="1"/>
  <c r="J27" i="1"/>
  <c r="J18" i="1"/>
  <c r="I11" i="1"/>
  <c r="G11" i="1"/>
  <c r="E11" i="1"/>
  <c r="C11" i="1"/>
  <c r="K11" i="1" l="1"/>
</calcChain>
</file>

<file path=xl/sharedStrings.xml><?xml version="1.0" encoding="utf-8"?>
<sst xmlns="http://schemas.openxmlformats.org/spreadsheetml/2006/main" count="48" uniqueCount="45">
  <si>
    <t>Vehicle Maintenance Checklist</t>
  </si>
  <si>
    <t>Vehicle Information</t>
  </si>
  <si>
    <t>Vehicle Maintenance Checklist Table</t>
  </si>
  <si>
    <t>Date</t>
  </si>
  <si>
    <t>Maintenance Task</t>
  </si>
  <si>
    <t>Frequency</t>
  </si>
  <si>
    <t>Status</t>
  </si>
  <si>
    <t>Service Center</t>
  </si>
  <si>
    <t>Cost (USD)</t>
  </si>
  <si>
    <t>Next Due Date</t>
  </si>
  <si>
    <t>Notes</t>
  </si>
  <si>
    <t>Oil Change</t>
  </si>
  <si>
    <t>Every 5,000 miles</t>
  </si>
  <si>
    <t>Completed</t>
  </si>
  <si>
    <t>ABC Auto Service</t>
  </si>
  <si>
    <t>Synthetic oil used</t>
  </si>
  <si>
    <t>Tire Rotation</t>
  </si>
  <si>
    <t>Every 6,000 miles</t>
  </si>
  <si>
    <t>XYZ Tire Shop</t>
  </si>
  <si>
    <t>Balanced during rotation</t>
  </si>
  <si>
    <t>Brake Pad Inspection</t>
  </si>
  <si>
    <t>Every 12,000 miles</t>
  </si>
  <si>
    <t>Pending</t>
  </si>
  <si>
    <t>Quick Brake Check</t>
  </si>
  <si>
    <t>Scheduled for next visit</t>
  </si>
  <si>
    <t>Battery Check</t>
  </si>
  <si>
    <t>Every 12 months</t>
  </si>
  <si>
    <t>Battery Specialists</t>
  </si>
  <si>
    <t>Voltage is optimal</t>
  </si>
  <si>
    <t>Replace Air Filter</t>
  </si>
  <si>
    <t>Every 15,000 miles</t>
  </si>
  <si>
    <t>DIY</t>
  </si>
  <si>
    <t>Need to order part</t>
  </si>
  <si>
    <t>Summary Section</t>
  </si>
  <si>
    <r>
      <t>Vehicle Make/Model</t>
    </r>
    <r>
      <rPr>
        <sz val="11"/>
        <color theme="1"/>
        <rFont val="Calibri"/>
        <family val="2"/>
        <scheme val="minor"/>
      </rPr>
      <t>:</t>
    </r>
  </si>
  <si>
    <r>
      <t>License Plate Number</t>
    </r>
    <r>
      <rPr>
        <sz val="11"/>
        <color theme="1"/>
        <rFont val="Calibri"/>
        <family val="2"/>
        <scheme val="minor"/>
      </rPr>
      <t xml:space="preserve">: </t>
    </r>
  </si>
  <si>
    <r>
      <t>Owner/Driver</t>
    </r>
    <r>
      <rPr>
        <sz val="11"/>
        <color theme="1"/>
        <rFont val="Calibri"/>
        <family val="2"/>
        <scheme val="minor"/>
      </rPr>
      <t>:</t>
    </r>
  </si>
  <si>
    <r>
      <t>Month/Year</t>
    </r>
    <r>
      <rPr>
        <sz val="11"/>
        <color theme="1"/>
        <rFont val="Calibri"/>
        <family val="2"/>
        <scheme val="minor"/>
      </rPr>
      <t xml:space="preserve">: </t>
    </r>
  </si>
  <si>
    <t>Total Tasks Done:</t>
  </si>
  <si>
    <t>Total Tasks Completed:</t>
  </si>
  <si>
    <t>Total Tasks Pending:</t>
  </si>
  <si>
    <t>Total Maintenance Cost:</t>
  </si>
  <si>
    <t>Upcoming Maintenance Count:</t>
  </si>
  <si>
    <t>Expected Time (in months)</t>
  </si>
  <si>
    <t>History (Parts Replaced)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</si>
</sst>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left" vertical="center" inden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left"/>
    </xf>
    <xf numFmtId="0" fontId="1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center"/>
    </xf>
    <xf numFmtId="0" fontId="2" fillId="0" borderId="0" xfId="0" applyFont="1" applyAlignment="1">
      <alignment horizontal="right" vertical="center"/>
    </xf>
    <xf numFmtId="170" fontId="0" fillId="0" borderId="0" xfId="0" applyNumberFormat="1" applyAlignment="1">
      <alignment horizontal="left" vertical="center" wrapText="1"/>
    </xf>
    <xf numFmtId="170" fontId="0" fillId="0" borderId="0" xfId="0" applyNumberFormat="1" applyAlignment="1">
      <alignment horizontal="left"/>
    </xf>
    <xf numFmtId="170" fontId="0" fillId="0" borderId="0" xfId="0" applyNumberFormat="1"/>
    <xf numFmtId="0" fontId="0" fillId="0" borderId="0" xfId="0" applyNumberFormat="1" applyAlignment="1">
      <alignment horizontal="left" vertical="center" wrapText="1"/>
    </xf>
    <xf numFmtId="0" fontId="0" fillId="0" borderId="0" xfId="0" applyNumberFormat="1" applyAlignment="1">
      <alignment horizontal="left"/>
    </xf>
    <xf numFmtId="0" fontId="0" fillId="0" borderId="0" xfId="0" applyNumberFormat="1"/>
    <xf numFmtId="0" fontId="0" fillId="0" borderId="0" xfId="0" applyFill="1" applyAlignment="1">
      <alignment horizontal="left"/>
    </xf>
    <xf numFmtId="0" fontId="0" fillId="0" borderId="0" xfId="0" applyFill="1"/>
    <xf numFmtId="0" fontId="0" fillId="0" borderId="0" xfId="0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170" fontId="5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/>
    <xf numFmtId="14" fontId="0" fillId="0" borderId="0" xfId="0" applyNumberFormat="1" applyAlignment="1">
      <alignment horizontal="left"/>
    </xf>
  </cellXfs>
  <cellStyles count="1">
    <cellStyle name="Normal" xfId="0" builtinId="0"/>
  </cellStyles>
  <dxfs count="11"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170" formatCode="&quot;$&quot;#,##0.00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 tint="0.14999847407452621"/>
        </patternFill>
      </fill>
      <alignment horizontal="left" vertical="center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7:K39" totalsRowShown="0" headerRowDxfId="5" dataDxfId="6">
  <autoFilter ref="B17:K39"/>
  <tableColumns count="10">
    <tableColumn id="1" name="Date"/>
    <tableColumn id="2" name="Maintenance Task" dataDxfId="10"/>
    <tableColumn id="3" name="Frequency" dataDxfId="9"/>
    <tableColumn id="4" name="Status" dataDxfId="8"/>
    <tableColumn id="5" name="Service Center" dataDxfId="4"/>
    <tableColumn id="6" name="Cost (USD)" dataDxfId="2"/>
    <tableColumn id="10" name="History (Parts Replaced)" dataDxfId="0"/>
    <tableColumn id="9" name="Expected Time (in months)" dataDxfId="1"/>
    <tableColumn id="7" name="Next Due Date" dataDxfId="3">
      <calculatedColumnFormula>IF(B18="","",DATE(YEAR(B18),MONTH(B18)+I18,DAY(B18)))</calculatedColumnFormula>
    </tableColumn>
    <tableColumn id="8" name="Notes" dataDxfId="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9"/>
  <sheetViews>
    <sheetView showGridLines="0" tabSelected="1" workbookViewId="0">
      <selection activeCell="K6" sqref="K6"/>
    </sheetView>
  </sheetViews>
  <sheetFormatPr defaultRowHeight="15" x14ac:dyDescent="0.25"/>
  <cols>
    <col min="1" max="1" width="5.140625" customWidth="1"/>
    <col min="2" max="2" width="26.5703125" customWidth="1"/>
    <col min="3" max="3" width="20.7109375" customWidth="1"/>
    <col min="4" max="4" width="29.85546875" customWidth="1"/>
    <col min="5" max="10" width="20.7109375" customWidth="1"/>
    <col min="11" max="11" width="35.7109375" customWidth="1"/>
  </cols>
  <sheetData>
    <row r="1" spans="2:11" ht="28.5" customHeight="1" x14ac:dyDescent="0.25"/>
    <row r="2" spans="2:11" ht="32.25" x14ac:dyDescent="0.25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</row>
    <row r="3" spans="2:11" x14ac:dyDescent="0.25">
      <c r="B3" s="4"/>
      <c r="C3" s="4"/>
      <c r="D3" s="4"/>
      <c r="E3" s="4"/>
      <c r="F3" s="4"/>
      <c r="G3" s="4"/>
      <c r="H3" s="4"/>
      <c r="I3" s="4"/>
      <c r="J3" s="4"/>
      <c r="K3" s="4"/>
    </row>
    <row r="4" spans="2:11" ht="18" x14ac:dyDescent="0.3">
      <c r="B4" s="8" t="s">
        <v>1</v>
      </c>
      <c r="C4" s="4"/>
      <c r="D4" s="4"/>
      <c r="E4" s="4"/>
      <c r="F4" s="4"/>
      <c r="G4" s="4"/>
      <c r="H4" s="4"/>
      <c r="I4" s="4"/>
      <c r="J4" s="4"/>
      <c r="K4" s="4"/>
    </row>
    <row r="5" spans="2:11" ht="9.9499999999999993" customHeight="1" x14ac:dyDescent="0.25">
      <c r="B5" s="1"/>
      <c r="C5" s="4"/>
      <c r="D5" s="4"/>
      <c r="E5" s="4"/>
      <c r="F5" s="4"/>
      <c r="G5" s="4"/>
      <c r="H5" s="4"/>
      <c r="I5" s="4"/>
      <c r="J5" s="4"/>
      <c r="K5" s="4"/>
    </row>
    <row r="6" spans="2:11" ht="24.95" customHeight="1" x14ac:dyDescent="0.25">
      <c r="B6" s="7" t="s">
        <v>34</v>
      </c>
      <c r="C6" s="9"/>
      <c r="D6" s="9"/>
      <c r="E6" s="13" t="s">
        <v>35</v>
      </c>
      <c r="F6" s="10"/>
      <c r="G6" s="13" t="s">
        <v>36</v>
      </c>
      <c r="H6" s="9"/>
      <c r="I6" s="9"/>
      <c r="J6" s="13" t="s">
        <v>37</v>
      </c>
      <c r="K6" s="26"/>
    </row>
    <row r="7" spans="2:11" ht="9.9499999999999993" customHeight="1" x14ac:dyDescent="0.25">
      <c r="C7" s="4"/>
      <c r="D7" s="4"/>
      <c r="E7" s="4"/>
      <c r="F7" s="4"/>
      <c r="G7" s="4"/>
      <c r="H7" s="4"/>
      <c r="I7" s="4"/>
      <c r="J7" s="4"/>
      <c r="K7" s="4"/>
    </row>
    <row r="8" spans="2:11" x14ac:dyDescent="0.25">
      <c r="C8" s="4"/>
      <c r="D8" s="4"/>
      <c r="E8" s="4"/>
      <c r="F8" s="4"/>
      <c r="G8" s="4"/>
      <c r="H8" s="4"/>
      <c r="I8" s="4"/>
      <c r="J8" s="4"/>
      <c r="K8" s="4"/>
    </row>
    <row r="9" spans="2:11" ht="18" x14ac:dyDescent="0.3">
      <c r="B9" s="8" t="s">
        <v>33</v>
      </c>
      <c r="C9" s="4"/>
      <c r="D9" s="4"/>
      <c r="E9" s="4"/>
      <c r="F9" s="4"/>
      <c r="G9" s="4"/>
      <c r="H9" s="4"/>
      <c r="I9" s="4"/>
      <c r="J9" s="4"/>
      <c r="K9" s="4"/>
    </row>
    <row r="10" spans="2:11" ht="9.9499999999999993" customHeight="1" x14ac:dyDescent="0.25"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2:11" ht="34.5" customHeight="1" x14ac:dyDescent="0.25">
      <c r="B11" s="22" t="s">
        <v>38</v>
      </c>
      <c r="C11" s="23">
        <f>COUNTA(Table1[Maintenance Task])</f>
        <v>5</v>
      </c>
      <c r="D11" s="25" t="s">
        <v>39</v>
      </c>
      <c r="E11" s="23">
        <f>COUNTIF(Table1[Status],"Completed")</f>
        <v>3</v>
      </c>
      <c r="F11" s="25" t="s">
        <v>40</v>
      </c>
      <c r="G11" s="23">
        <f>COUNTIF(Table1[Status],"Pending")</f>
        <v>2</v>
      </c>
      <c r="H11" s="2" t="s">
        <v>41</v>
      </c>
      <c r="I11" s="24">
        <f>SUM(Table1[Cost (USD)])</f>
        <v>130</v>
      </c>
      <c r="J11" s="2" t="s">
        <v>42</v>
      </c>
      <c r="K11" s="23">
        <f ca="1">COUNTIF(J18:J39,"&gt;"&amp;TODAY())</f>
        <v>5</v>
      </c>
    </row>
    <row r="12" spans="2:11" s="21" customFormat="1" ht="9.9499999999999993" customHeight="1" x14ac:dyDescent="0.25">
      <c r="B12" s="20"/>
      <c r="C12" s="20"/>
      <c r="D12" s="20"/>
      <c r="E12" s="20"/>
      <c r="F12" s="20"/>
      <c r="G12" s="20"/>
      <c r="H12" s="4"/>
      <c r="I12" s="4"/>
      <c r="J12" s="20"/>
      <c r="K12" s="20"/>
    </row>
    <row r="13" spans="2:11" ht="9.9499999999999993" customHeight="1" x14ac:dyDescent="0.25">
      <c r="D13" s="4"/>
      <c r="E13" s="4"/>
      <c r="F13" s="4"/>
      <c r="G13" s="4"/>
      <c r="H13" s="4"/>
      <c r="I13" s="4"/>
      <c r="J13" s="4"/>
      <c r="K13" s="4"/>
    </row>
    <row r="14" spans="2:11" ht="9.9499999999999993" customHeight="1" x14ac:dyDescent="0.25"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2:11" ht="18" x14ac:dyDescent="0.25">
      <c r="B15" s="3" t="s">
        <v>2</v>
      </c>
      <c r="C15" s="4"/>
      <c r="D15" s="4"/>
      <c r="E15" s="4"/>
      <c r="F15" s="4"/>
      <c r="G15" s="4"/>
      <c r="H15" s="4"/>
      <c r="I15" s="4"/>
      <c r="J15" s="4"/>
      <c r="K15" s="4"/>
    </row>
    <row r="16" spans="2:11" x14ac:dyDescent="0.25"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2:11" ht="30" customHeight="1" x14ac:dyDescent="0.25">
      <c r="B17" s="11" t="s">
        <v>3</v>
      </c>
      <c r="C17" s="11" t="s">
        <v>4</v>
      </c>
      <c r="D17" s="11" t="s">
        <v>5</v>
      </c>
      <c r="E17" s="11" t="s">
        <v>6</v>
      </c>
      <c r="F17" s="11" t="s">
        <v>7</v>
      </c>
      <c r="G17" s="11" t="s">
        <v>8</v>
      </c>
      <c r="H17" s="11" t="s">
        <v>44</v>
      </c>
      <c r="I17" s="11" t="s">
        <v>43</v>
      </c>
      <c r="J17" s="11" t="s">
        <v>9</v>
      </c>
      <c r="K17" s="11" t="s">
        <v>10</v>
      </c>
    </row>
    <row r="18" spans="2:11" ht="30" customHeight="1" x14ac:dyDescent="0.25">
      <c r="B18" s="5">
        <v>45627</v>
      </c>
      <c r="C18" s="6" t="s">
        <v>11</v>
      </c>
      <c r="D18" s="6" t="s">
        <v>12</v>
      </c>
      <c r="E18" s="6" t="s">
        <v>13</v>
      </c>
      <c r="F18" s="6" t="s">
        <v>14</v>
      </c>
      <c r="G18" s="14">
        <v>50</v>
      </c>
      <c r="H18" s="17"/>
      <c r="I18" s="17">
        <v>3</v>
      </c>
      <c r="J18" s="5">
        <f>IF(B18="","",DATE(YEAR(B18),MONTH(B18)+I18,DAY(B18)))</f>
        <v>45717</v>
      </c>
      <c r="K18" s="6" t="s">
        <v>15</v>
      </c>
    </row>
    <row r="19" spans="2:11" ht="30" customHeight="1" x14ac:dyDescent="0.25">
      <c r="B19" s="5">
        <v>45627</v>
      </c>
      <c r="C19" s="6" t="s">
        <v>16</v>
      </c>
      <c r="D19" s="6" t="s">
        <v>17</v>
      </c>
      <c r="E19" s="6" t="s">
        <v>13</v>
      </c>
      <c r="F19" s="6" t="s">
        <v>18</v>
      </c>
      <c r="G19" s="14">
        <v>40</v>
      </c>
      <c r="H19" s="17"/>
      <c r="I19" s="17">
        <v>6</v>
      </c>
      <c r="J19" s="5">
        <f t="shared" ref="J19:J39" si="0">IF(B19="","",DATE(YEAR(B19),MONTH(B19)+I19,DAY(B19)))</f>
        <v>45809</v>
      </c>
      <c r="K19" s="6" t="s">
        <v>19</v>
      </c>
    </row>
    <row r="20" spans="2:11" ht="30" customHeight="1" x14ac:dyDescent="0.25">
      <c r="B20" s="5">
        <v>45631</v>
      </c>
      <c r="C20" s="6" t="s">
        <v>20</v>
      </c>
      <c r="D20" s="6" t="s">
        <v>21</v>
      </c>
      <c r="E20" s="6" t="s">
        <v>22</v>
      </c>
      <c r="F20" s="6" t="s">
        <v>23</v>
      </c>
      <c r="G20" s="14">
        <v>0</v>
      </c>
      <c r="H20" s="17"/>
      <c r="I20" s="17">
        <v>6</v>
      </c>
      <c r="J20" s="5">
        <f t="shared" si="0"/>
        <v>45813</v>
      </c>
      <c r="K20" s="6" t="s">
        <v>24</v>
      </c>
    </row>
    <row r="21" spans="2:11" ht="30" customHeight="1" x14ac:dyDescent="0.25">
      <c r="B21" s="5">
        <v>45636</v>
      </c>
      <c r="C21" s="6" t="s">
        <v>25</v>
      </c>
      <c r="D21" s="6" t="s">
        <v>26</v>
      </c>
      <c r="E21" s="6" t="s">
        <v>13</v>
      </c>
      <c r="F21" s="6" t="s">
        <v>27</v>
      </c>
      <c r="G21" s="14">
        <v>20</v>
      </c>
      <c r="H21" s="17"/>
      <c r="I21" s="17">
        <v>12</v>
      </c>
      <c r="J21" s="5">
        <f t="shared" si="0"/>
        <v>46001</v>
      </c>
      <c r="K21" s="6" t="s">
        <v>28</v>
      </c>
    </row>
    <row r="22" spans="2:11" ht="30" customHeight="1" x14ac:dyDescent="0.25">
      <c r="B22" s="5">
        <v>45641</v>
      </c>
      <c r="C22" s="6" t="s">
        <v>29</v>
      </c>
      <c r="D22" s="6" t="s">
        <v>30</v>
      </c>
      <c r="E22" s="6" t="s">
        <v>22</v>
      </c>
      <c r="F22" s="6" t="s">
        <v>31</v>
      </c>
      <c r="G22" s="14">
        <v>20</v>
      </c>
      <c r="H22" s="17"/>
      <c r="I22" s="17">
        <v>12</v>
      </c>
      <c r="J22" s="5">
        <f t="shared" si="0"/>
        <v>46006</v>
      </c>
      <c r="K22" s="6" t="s">
        <v>32</v>
      </c>
    </row>
    <row r="23" spans="2:11" ht="30" customHeight="1" x14ac:dyDescent="0.25">
      <c r="B23" s="4"/>
      <c r="C23" s="4"/>
      <c r="D23" s="4"/>
      <c r="E23" s="6"/>
      <c r="F23" s="4"/>
      <c r="G23" s="15"/>
      <c r="H23" s="18"/>
      <c r="I23" s="18"/>
      <c r="J23" s="5" t="str">
        <f t="shared" si="0"/>
        <v/>
      </c>
      <c r="K23" s="4"/>
    </row>
    <row r="24" spans="2:11" ht="30" customHeight="1" x14ac:dyDescent="0.25">
      <c r="B24" s="4"/>
      <c r="C24" s="4"/>
      <c r="D24" s="4"/>
      <c r="E24" s="4"/>
      <c r="F24" s="4"/>
      <c r="G24" s="15"/>
      <c r="H24" s="18"/>
      <c r="I24" s="18"/>
      <c r="J24" s="5" t="str">
        <f t="shared" si="0"/>
        <v/>
      </c>
      <c r="K24" s="4"/>
    </row>
    <row r="25" spans="2:11" ht="30" customHeight="1" x14ac:dyDescent="0.25">
      <c r="B25" s="4"/>
      <c r="C25" s="4"/>
      <c r="D25" s="4"/>
      <c r="E25" s="4"/>
      <c r="F25" s="4"/>
      <c r="G25" s="15"/>
      <c r="H25" s="18"/>
      <c r="I25" s="18"/>
      <c r="J25" s="5" t="str">
        <f t="shared" si="0"/>
        <v/>
      </c>
      <c r="K25" s="4"/>
    </row>
    <row r="26" spans="2:11" ht="30" customHeight="1" x14ac:dyDescent="0.25">
      <c r="B26" s="4"/>
      <c r="C26" s="4"/>
      <c r="D26" s="4"/>
      <c r="E26" s="4"/>
      <c r="F26" s="4"/>
      <c r="G26" s="15"/>
      <c r="H26" s="18"/>
      <c r="I26" s="18"/>
      <c r="J26" s="5" t="str">
        <f t="shared" si="0"/>
        <v/>
      </c>
      <c r="K26" s="4"/>
    </row>
    <row r="27" spans="2:11" ht="30" customHeight="1" x14ac:dyDescent="0.25">
      <c r="B27" s="4"/>
      <c r="C27" s="4"/>
      <c r="D27" s="4"/>
      <c r="E27" s="4"/>
      <c r="F27" s="4"/>
      <c r="G27" s="15"/>
      <c r="H27" s="18"/>
      <c r="I27" s="18"/>
      <c r="J27" s="5" t="str">
        <f t="shared" si="0"/>
        <v/>
      </c>
      <c r="K27" s="4"/>
    </row>
    <row r="28" spans="2:11" ht="30" customHeight="1" x14ac:dyDescent="0.25">
      <c r="B28" s="4"/>
      <c r="C28" s="4"/>
      <c r="D28" s="4"/>
      <c r="E28" s="4"/>
      <c r="F28" s="4"/>
      <c r="G28" s="15"/>
      <c r="H28" s="18"/>
      <c r="I28" s="18"/>
      <c r="J28" s="27" t="str">
        <f t="shared" ref="J28:J33" si="1">IF(B28="","",DATE(YEAR(B28),MONTH(B28)+I28,DAY(B28)))</f>
        <v/>
      </c>
      <c r="K28" s="4"/>
    </row>
    <row r="29" spans="2:11" ht="30" customHeight="1" x14ac:dyDescent="0.25">
      <c r="B29" s="4"/>
      <c r="C29" s="4"/>
      <c r="D29" s="4"/>
      <c r="E29" s="4"/>
      <c r="F29" s="4"/>
      <c r="G29" s="15"/>
      <c r="H29" s="18"/>
      <c r="I29" s="18"/>
      <c r="J29" s="27" t="str">
        <f t="shared" si="1"/>
        <v/>
      </c>
      <c r="K29" s="4"/>
    </row>
    <row r="30" spans="2:11" ht="30" customHeight="1" x14ac:dyDescent="0.25">
      <c r="B30" s="4"/>
      <c r="C30" s="4"/>
      <c r="D30" s="4"/>
      <c r="E30" s="4"/>
      <c r="F30" s="4"/>
      <c r="G30" s="15"/>
      <c r="H30" s="18"/>
      <c r="I30" s="18"/>
      <c r="J30" s="27" t="str">
        <f t="shared" si="1"/>
        <v/>
      </c>
      <c r="K30" s="4"/>
    </row>
    <row r="31" spans="2:11" ht="30" customHeight="1" x14ac:dyDescent="0.25">
      <c r="B31" s="4"/>
      <c r="C31" s="4"/>
      <c r="D31" s="4"/>
      <c r="E31" s="4"/>
      <c r="F31" s="4"/>
      <c r="G31" s="15"/>
      <c r="H31" s="18"/>
      <c r="I31" s="18"/>
      <c r="J31" s="27" t="str">
        <f t="shared" si="1"/>
        <v/>
      </c>
      <c r="K31" s="4"/>
    </row>
    <row r="32" spans="2:11" ht="30" customHeight="1" x14ac:dyDescent="0.25">
      <c r="B32" s="4"/>
      <c r="C32" s="4"/>
      <c r="D32" s="4"/>
      <c r="E32" s="4"/>
      <c r="F32" s="4"/>
      <c r="G32" s="15"/>
      <c r="H32" s="18"/>
      <c r="I32" s="18"/>
      <c r="J32" s="27" t="str">
        <f t="shared" si="1"/>
        <v/>
      </c>
      <c r="K32" s="4"/>
    </row>
    <row r="33" spans="2:11" ht="30" customHeight="1" x14ac:dyDescent="0.25">
      <c r="B33" s="4"/>
      <c r="C33" s="4"/>
      <c r="D33" s="4"/>
      <c r="E33" s="4"/>
      <c r="F33" s="4"/>
      <c r="G33" s="15"/>
      <c r="H33" s="18"/>
      <c r="I33" s="18"/>
      <c r="J33" s="27" t="str">
        <f t="shared" si="1"/>
        <v/>
      </c>
      <c r="K33" s="4"/>
    </row>
    <row r="34" spans="2:11" ht="30" customHeight="1" x14ac:dyDescent="0.25">
      <c r="B34" s="4"/>
      <c r="C34" s="4"/>
      <c r="D34" s="4"/>
      <c r="E34" s="4"/>
      <c r="F34" s="4"/>
      <c r="G34" s="15"/>
      <c r="H34" s="18"/>
      <c r="I34" s="18"/>
      <c r="J34" s="5" t="str">
        <f>IF(B34="","",DATE(YEAR(B34),MONTH(B34)+I34,DAY(B34)))</f>
        <v/>
      </c>
      <c r="K34" s="4"/>
    </row>
    <row r="35" spans="2:11" ht="30" customHeight="1" x14ac:dyDescent="0.25">
      <c r="B35" s="4"/>
      <c r="C35" s="4"/>
      <c r="D35" s="4"/>
      <c r="E35" s="6"/>
      <c r="F35" s="4"/>
      <c r="G35" s="15"/>
      <c r="H35" s="18"/>
      <c r="I35" s="18"/>
      <c r="J35" s="5" t="str">
        <f t="shared" si="0"/>
        <v/>
      </c>
      <c r="K35" s="4"/>
    </row>
    <row r="36" spans="2:11" ht="30" customHeight="1" x14ac:dyDescent="0.25">
      <c r="B36" s="4"/>
      <c r="C36" s="4"/>
      <c r="D36" s="4"/>
      <c r="E36" s="4"/>
      <c r="F36" s="4"/>
      <c r="G36" s="15"/>
      <c r="H36" s="18"/>
      <c r="I36" s="18"/>
      <c r="J36" s="5" t="str">
        <f t="shared" si="0"/>
        <v/>
      </c>
      <c r="K36" s="4"/>
    </row>
    <row r="37" spans="2:11" ht="30" customHeight="1" x14ac:dyDescent="0.25">
      <c r="B37" s="4"/>
      <c r="C37" s="4"/>
      <c r="D37" s="4"/>
      <c r="E37" s="4"/>
      <c r="F37" s="4"/>
      <c r="G37" s="15"/>
      <c r="H37" s="18"/>
      <c r="I37" s="18"/>
      <c r="J37" s="5" t="str">
        <f t="shared" si="0"/>
        <v/>
      </c>
      <c r="K37" s="4"/>
    </row>
    <row r="38" spans="2:11" ht="30" customHeight="1" x14ac:dyDescent="0.25">
      <c r="B38" s="3"/>
      <c r="C38" s="4"/>
      <c r="D38" s="4"/>
      <c r="E38" s="6"/>
      <c r="F38" s="4"/>
      <c r="G38" s="15"/>
      <c r="H38" s="18"/>
      <c r="I38" s="18"/>
      <c r="J38" s="5" t="str">
        <f t="shared" si="0"/>
        <v/>
      </c>
      <c r="K38" s="4"/>
    </row>
    <row r="39" spans="2:11" ht="30" customHeight="1" x14ac:dyDescent="0.25">
      <c r="E39" s="6"/>
      <c r="G39" s="16"/>
      <c r="H39" s="19"/>
      <c r="I39" s="19"/>
      <c r="J39" s="5" t="str">
        <f t="shared" si="0"/>
        <v/>
      </c>
    </row>
  </sheetData>
  <mergeCells count="3">
    <mergeCell ref="B2:K2"/>
    <mergeCell ref="C6:D6"/>
    <mergeCell ref="H6:I6"/>
  </mergeCells>
  <dataValidations count="2">
    <dataValidation allowBlank="1" showInputMessage="1" showErrorMessage="1" prompt="Expected time (in months) for next maintenance" sqref="I17"/>
    <dataValidation type="list" allowBlank="1" showInputMessage="1" showErrorMessage="1" sqref="E18:E39">
      <formula1>"Completed, Pending, Overdue"</formula1>
    </dataValidation>
  </dataValidations>
  <pageMargins left="0.25" right="0.25" top="0.75" bottom="0.75" header="0.3" footer="0.3"/>
  <pageSetup paperSize="9" scale="58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Vehicle Maintenance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2024-12-16T16:00:41Z</cp:lastPrinted>
  <dcterms:created xsi:type="dcterms:W3CDTF">2024-12-16T15:37:27Z</dcterms:created>
  <dcterms:modified xsi:type="dcterms:W3CDTF">2024-12-16T16:01:19Z</dcterms:modified>
</cp:coreProperties>
</file>