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axi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D46" i="1" s="1"/>
  <c r="H35" i="1"/>
  <c r="J14" i="1"/>
  <c r="D20" i="1"/>
  <c r="H9" i="1"/>
</calcChain>
</file>

<file path=xl/sharedStrings.xml><?xml version="1.0" encoding="utf-8"?>
<sst xmlns="http://schemas.openxmlformats.org/spreadsheetml/2006/main" count="54" uniqueCount="29">
  <si>
    <t>Taxi Receipt</t>
  </si>
  <si>
    <t>Passenger Name</t>
  </si>
  <si>
    <t>Pickup Location</t>
  </si>
  <si>
    <t>Drop-Off Location</t>
  </si>
  <si>
    <t>Distance (km)</t>
  </si>
  <si>
    <t>Fare Rate ($/km)</t>
  </si>
  <si>
    <t>Waiting Time (Minutes)</t>
  </si>
  <si>
    <t>Total Fare ($)</t>
  </si>
  <si>
    <t>Main Street</t>
  </si>
  <si>
    <t>Oak Avenue</t>
  </si>
  <si>
    <t>Payment Details</t>
  </si>
  <si>
    <t xml:space="preserve">Taxi Service Name: </t>
  </si>
  <si>
    <t>[Insert Company Name]</t>
  </si>
  <si>
    <t>Contact:</t>
  </si>
  <si>
    <t>Receipt No.:</t>
  </si>
  <si>
    <t>Date:</t>
  </si>
  <si>
    <t>[Phone Number / Email]</t>
  </si>
  <si>
    <t>01A25</t>
  </si>
  <si>
    <t>[Cash / Card / Online Payment]</t>
  </si>
  <si>
    <t>[Insert Name]</t>
  </si>
  <si>
    <t>[Insert Vehicle Plate Number]</t>
  </si>
  <si>
    <r>
      <t>Payment Method</t>
    </r>
    <r>
      <rPr>
        <sz val="11"/>
        <color theme="1"/>
        <rFont val="Roboto"/>
      </rPr>
      <t xml:space="preserve">: </t>
    </r>
  </si>
  <si>
    <r>
      <t>Driver Name</t>
    </r>
    <r>
      <rPr>
        <sz val="11"/>
        <color theme="1"/>
        <rFont val="Roboto"/>
      </rPr>
      <t xml:space="preserve">: </t>
    </r>
  </si>
  <si>
    <r>
      <t>Total Amount Paid</t>
    </r>
    <r>
      <rPr>
        <sz val="11"/>
        <color theme="1"/>
        <rFont val="Roboto"/>
      </rPr>
      <t xml:space="preserve">: </t>
    </r>
  </si>
  <si>
    <r>
      <t>License Plate</t>
    </r>
    <r>
      <rPr>
        <sz val="11"/>
        <color theme="1"/>
        <rFont val="Roboto"/>
      </rPr>
      <t>:</t>
    </r>
  </si>
  <si>
    <t>Waiting Charge ($)/hr</t>
  </si>
  <si>
    <t>02A25</t>
  </si>
  <si>
    <t>Miko Do</t>
  </si>
  <si>
    <t>Irhoo 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</si>
</sst>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24"/>
      <color theme="1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slantDashDot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5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/>
    <xf numFmtId="0" fontId="2" fillId="2" borderId="2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14" fontId="2" fillId="2" borderId="2" xfId="0" applyNumberFormat="1" applyFont="1" applyFill="1" applyBorder="1" applyAlignment="1">
      <alignment horizontal="left" vertical="center"/>
    </xf>
    <xf numFmtId="14" fontId="2" fillId="2" borderId="3" xfId="0" applyNumberFormat="1" applyFont="1" applyFill="1" applyBorder="1" applyAlignment="1">
      <alignment horizontal="left" vertical="center"/>
    </xf>
    <xf numFmtId="170" fontId="2" fillId="2" borderId="1" xfId="0" applyNumberFormat="1" applyFont="1" applyFill="1" applyBorder="1" applyAlignment="1">
      <alignment horizontal="left" vertical="center"/>
    </xf>
    <xf numFmtId="170" fontId="2" fillId="2" borderId="3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8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4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left"/>
    </xf>
    <xf numFmtId="0" fontId="2" fillId="0" borderId="12" xfId="0" applyFont="1" applyBorder="1"/>
    <xf numFmtId="0" fontId="2" fillId="0" borderId="5" xfId="0" applyFont="1" applyBorder="1"/>
  </cellXfs>
  <cellStyles count="1">
    <cellStyle name="Normal" xfId="0" builtinId="0"/>
  </cellStyles>
  <dxfs count="20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J14" totalsRowShown="0" headerRowDxfId="11" dataDxfId="10">
  <autoFilter ref="C13:J14"/>
  <tableColumns count="8">
    <tableColumn id="1" name="Passenger Name" dataDxfId="19"/>
    <tableColumn id="2" name="Pickup Location" dataDxfId="18"/>
    <tableColumn id="3" name="Drop-Off Location" dataDxfId="17"/>
    <tableColumn id="4" name="Distance (km)" dataDxfId="16"/>
    <tableColumn id="5" name="Fare Rate ($/km)" dataDxfId="15"/>
    <tableColumn id="6" name="Waiting Time (Minutes)" dataDxfId="14"/>
    <tableColumn id="7" name="Waiting Charge ($)/hr" dataDxfId="13"/>
    <tableColumn id="8" name="Total Fare ($)" dataDxfId="12">
      <calculatedColumnFormula>(F14*G14)+((H14/60)*I14)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C39:J40" totalsRowShown="0" headerRowDxfId="1" dataDxfId="0">
  <autoFilter ref="C39:J40"/>
  <tableColumns count="8">
    <tableColumn id="1" name="Passenger Name" dataDxfId="9"/>
    <tableColumn id="2" name="Pickup Location" dataDxfId="8"/>
    <tableColumn id="3" name="Drop-Off Location" dataDxfId="7"/>
    <tableColumn id="4" name="Distance (km)" dataDxfId="6"/>
    <tableColumn id="5" name="Fare Rate ($/km)" dataDxfId="5"/>
    <tableColumn id="6" name="Waiting Time (Minutes)" dataDxfId="4"/>
    <tableColumn id="7" name="Waiting Charge ($)/hr" dataDxfId="3"/>
    <tableColumn id="8" name="Total Fare ($)" dataDxfId="2">
      <calculatedColumnFormula>(F40*G40)+((H40/60)*I40)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48"/>
  <sheetViews>
    <sheetView showGridLines="0" tabSelected="1" zoomScale="90" zoomScaleNormal="90" workbookViewId="0">
      <selection activeCell="N34" sqref="N34"/>
    </sheetView>
  </sheetViews>
  <sheetFormatPr defaultRowHeight="16.5" x14ac:dyDescent="0.3"/>
  <cols>
    <col min="1" max="2" width="5.7109375" style="4" customWidth="1"/>
    <col min="3" max="3" width="22.28515625" style="4" customWidth="1"/>
    <col min="4" max="5" width="30.7109375" style="4" customWidth="1"/>
    <col min="6" max="10" width="15.7109375" style="4" customWidth="1"/>
    <col min="11" max="11" width="5.7109375" style="4" customWidth="1"/>
    <col min="12" max="16384" width="9.140625" style="4"/>
  </cols>
  <sheetData>
    <row r="3" spans="2:11" ht="20.100000000000001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4"/>
    </row>
    <row r="4" spans="2:11" ht="39.950000000000003" customHeight="1" thickBot="1" x14ac:dyDescent="0.35">
      <c r="B4" s="25"/>
      <c r="C4" s="1" t="s">
        <v>0</v>
      </c>
      <c r="D4" s="1"/>
      <c r="E4" s="1"/>
      <c r="F4" s="1"/>
      <c r="G4" s="1"/>
      <c r="H4" s="1"/>
      <c r="I4" s="1"/>
      <c r="J4" s="1"/>
      <c r="K4" s="26"/>
    </row>
    <row r="5" spans="2:11" x14ac:dyDescent="0.3">
      <c r="B5" s="25"/>
      <c r="C5" s="11"/>
      <c r="D5" s="11"/>
      <c r="E5" s="11"/>
      <c r="F5" s="11"/>
      <c r="G5" s="11"/>
      <c r="H5" s="11"/>
      <c r="I5" s="11"/>
      <c r="J5" s="11"/>
      <c r="K5" s="26"/>
    </row>
    <row r="6" spans="2:11" x14ac:dyDescent="0.3">
      <c r="B6" s="25"/>
      <c r="C6" s="11"/>
      <c r="D6" s="11"/>
      <c r="E6" s="11"/>
      <c r="F6" s="11"/>
      <c r="G6" s="11"/>
      <c r="H6" s="11"/>
      <c r="I6" s="11"/>
      <c r="J6" s="11"/>
      <c r="K6" s="26"/>
    </row>
    <row r="7" spans="2:11" ht="24.95" customHeight="1" x14ac:dyDescent="0.3">
      <c r="B7" s="25"/>
      <c r="C7" s="13" t="s">
        <v>11</v>
      </c>
      <c r="D7" s="2" t="s">
        <v>12</v>
      </c>
      <c r="E7" s="3"/>
      <c r="F7" s="12"/>
      <c r="G7" s="13" t="s">
        <v>14</v>
      </c>
      <c r="H7" s="2" t="s">
        <v>17</v>
      </c>
      <c r="I7" s="5"/>
      <c r="J7" s="3"/>
      <c r="K7" s="26"/>
    </row>
    <row r="8" spans="2:11" ht="9.9499999999999993" customHeight="1" x14ac:dyDescent="0.3">
      <c r="B8" s="25"/>
      <c r="C8" s="14"/>
      <c r="D8" s="14"/>
      <c r="E8" s="14"/>
      <c r="F8" s="12"/>
      <c r="G8" s="14"/>
      <c r="H8" s="14"/>
      <c r="I8" s="14"/>
      <c r="J8" s="11"/>
      <c r="K8" s="26"/>
    </row>
    <row r="9" spans="2:11" ht="24.95" customHeight="1" x14ac:dyDescent="0.3">
      <c r="B9" s="25"/>
      <c r="C9" s="13" t="s">
        <v>13</v>
      </c>
      <c r="D9" s="2" t="s">
        <v>16</v>
      </c>
      <c r="E9" s="3"/>
      <c r="F9" s="12"/>
      <c r="G9" s="13" t="s">
        <v>15</v>
      </c>
      <c r="H9" s="6">
        <f ca="1">TODAY()</f>
        <v>45664</v>
      </c>
      <c r="I9" s="7"/>
      <c r="J9" s="8"/>
      <c r="K9" s="26"/>
    </row>
    <row r="10" spans="2:11" ht="9.9499999999999993" customHeight="1" x14ac:dyDescent="0.3">
      <c r="B10" s="25"/>
      <c r="C10" s="14"/>
      <c r="D10" s="14"/>
      <c r="E10" s="14"/>
      <c r="F10" s="12"/>
      <c r="G10" s="11"/>
      <c r="H10" s="11"/>
      <c r="I10" s="11"/>
      <c r="J10" s="11"/>
      <c r="K10" s="26"/>
    </row>
    <row r="11" spans="2:11" x14ac:dyDescent="0.3">
      <c r="B11" s="25"/>
      <c r="C11" s="11"/>
      <c r="D11" s="11"/>
      <c r="E11" s="11"/>
      <c r="F11" s="11"/>
      <c r="G11" s="11"/>
      <c r="H11" s="11"/>
      <c r="I11" s="11"/>
      <c r="J11" s="11"/>
      <c r="K11" s="26"/>
    </row>
    <row r="12" spans="2:11" x14ac:dyDescent="0.3">
      <c r="B12" s="25"/>
      <c r="C12" s="11"/>
      <c r="D12" s="11"/>
      <c r="E12" s="11"/>
      <c r="F12" s="11"/>
      <c r="G12" s="11"/>
      <c r="H12" s="11"/>
      <c r="I12" s="11"/>
      <c r="J12" s="11"/>
      <c r="K12" s="26"/>
    </row>
    <row r="13" spans="2:11" ht="39.950000000000003" customHeight="1" x14ac:dyDescent="0.3">
      <c r="B13" s="25"/>
      <c r="C13" s="15" t="s">
        <v>1</v>
      </c>
      <c r="D13" s="15" t="s">
        <v>2</v>
      </c>
      <c r="E13" s="15" t="s">
        <v>3</v>
      </c>
      <c r="F13" s="15" t="s">
        <v>4</v>
      </c>
      <c r="G13" s="15" t="s">
        <v>5</v>
      </c>
      <c r="H13" s="15" t="s">
        <v>6</v>
      </c>
      <c r="I13" s="15" t="s">
        <v>25</v>
      </c>
      <c r="J13" s="15" t="s">
        <v>7</v>
      </c>
      <c r="K13" s="26"/>
    </row>
    <row r="14" spans="2:11" ht="39.950000000000003" customHeight="1" x14ac:dyDescent="0.3">
      <c r="B14" s="25"/>
      <c r="C14" s="16" t="s">
        <v>27</v>
      </c>
      <c r="D14" s="16" t="s">
        <v>8</v>
      </c>
      <c r="E14" s="16" t="s">
        <v>9</v>
      </c>
      <c r="F14" s="16">
        <v>12</v>
      </c>
      <c r="G14" s="17">
        <v>2.25</v>
      </c>
      <c r="H14" s="16">
        <v>15</v>
      </c>
      <c r="I14" s="17">
        <v>3</v>
      </c>
      <c r="J14" s="17">
        <f>(F14*G14)+((H14/60)*I14)</f>
        <v>27.75</v>
      </c>
      <c r="K14" s="26"/>
    </row>
    <row r="15" spans="2:11" ht="17.100000000000001" customHeight="1" x14ac:dyDescent="0.3">
      <c r="B15" s="25"/>
      <c r="C15" s="11"/>
      <c r="D15" s="11"/>
      <c r="E15" s="11"/>
      <c r="F15" s="11"/>
      <c r="G15" s="11"/>
      <c r="H15" s="11"/>
      <c r="I15" s="11"/>
      <c r="J15" s="11"/>
      <c r="K15" s="26"/>
    </row>
    <row r="16" spans="2:11" ht="20.100000000000001" customHeight="1" x14ac:dyDescent="0.3">
      <c r="B16" s="25"/>
      <c r="C16" s="20" t="s">
        <v>10</v>
      </c>
      <c r="D16" s="11"/>
      <c r="E16" s="11"/>
      <c r="F16" s="11"/>
      <c r="G16" s="11"/>
      <c r="H16" s="11"/>
      <c r="I16" s="11"/>
      <c r="J16" s="11"/>
      <c r="K16" s="26"/>
    </row>
    <row r="17" spans="2:11" x14ac:dyDescent="0.3">
      <c r="B17" s="25"/>
      <c r="C17" s="21"/>
      <c r="D17" s="11"/>
      <c r="E17" s="11"/>
      <c r="F17" s="11"/>
      <c r="G17" s="11"/>
      <c r="H17" s="11"/>
      <c r="I17" s="11"/>
      <c r="J17" s="11"/>
      <c r="K17" s="26"/>
    </row>
    <row r="18" spans="2:11" ht="24.95" customHeight="1" x14ac:dyDescent="0.3">
      <c r="B18" s="25"/>
      <c r="C18" s="19" t="s">
        <v>21</v>
      </c>
      <c r="D18" s="2" t="s">
        <v>18</v>
      </c>
      <c r="E18" s="3"/>
      <c r="F18" s="18"/>
      <c r="G18" s="19" t="s">
        <v>22</v>
      </c>
      <c r="H18" s="2" t="s">
        <v>19</v>
      </c>
      <c r="I18" s="5"/>
      <c r="J18" s="3"/>
      <c r="K18" s="26"/>
    </row>
    <row r="19" spans="2:11" ht="9.9499999999999993" customHeight="1" x14ac:dyDescent="0.3">
      <c r="B19" s="25"/>
      <c r="C19" s="19"/>
      <c r="D19" s="14"/>
      <c r="E19" s="14"/>
      <c r="F19" s="18"/>
      <c r="G19" s="19"/>
      <c r="H19" s="14"/>
      <c r="I19" s="14"/>
      <c r="J19" s="14"/>
      <c r="K19" s="26"/>
    </row>
    <row r="20" spans="2:11" ht="24.95" customHeight="1" x14ac:dyDescent="0.3">
      <c r="B20" s="25"/>
      <c r="C20" s="19" t="s">
        <v>23</v>
      </c>
      <c r="D20" s="9">
        <f>Table1[Total Fare ($)]</f>
        <v>27.75</v>
      </c>
      <c r="E20" s="10"/>
      <c r="F20" s="18"/>
      <c r="G20" s="19" t="s">
        <v>24</v>
      </c>
      <c r="H20" s="2" t="s">
        <v>20</v>
      </c>
      <c r="I20" s="5"/>
      <c r="J20" s="3"/>
      <c r="K20" s="26"/>
    </row>
    <row r="21" spans="2:11" x14ac:dyDescent="0.3">
      <c r="B21" s="25"/>
      <c r="C21" s="12"/>
      <c r="D21" s="12"/>
      <c r="E21" s="11"/>
      <c r="F21" s="11"/>
      <c r="G21" s="11"/>
      <c r="H21" s="11"/>
      <c r="I21" s="11"/>
      <c r="J21" s="11"/>
      <c r="K21" s="26"/>
    </row>
    <row r="22" spans="2:11" ht="20.100000000000001" customHeight="1" x14ac:dyDescent="0.3">
      <c r="B22" s="27"/>
      <c r="C22" s="28"/>
      <c r="D22" s="28"/>
      <c r="E22" s="29"/>
      <c r="F22" s="29"/>
      <c r="G22" s="29"/>
      <c r="H22" s="29"/>
      <c r="I22" s="29"/>
      <c r="J22" s="29"/>
      <c r="K22" s="30"/>
    </row>
    <row r="23" spans="2:11" ht="20.100000000000001" customHeight="1" x14ac:dyDescent="0.3"/>
    <row r="24" spans="2:11" ht="20.100000000000001" customHeight="1" x14ac:dyDescent="0.3"/>
    <row r="25" spans="2:11" ht="20.100000000000001" customHeight="1" thickBot="1" x14ac:dyDescent="0.35"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2:11" ht="20.100000000000001" customHeight="1" x14ac:dyDescent="0.3"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2:11" ht="20.100000000000001" customHeight="1" x14ac:dyDescent="0.3"/>
    <row r="28" spans="2:11" ht="20.100000000000001" customHeight="1" x14ac:dyDescent="0.3"/>
    <row r="29" spans="2:11" ht="20.100000000000001" customHeigh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4"/>
    </row>
    <row r="30" spans="2:11" ht="39.950000000000003" customHeight="1" thickBot="1" x14ac:dyDescent="0.35">
      <c r="B30" s="25"/>
      <c r="C30" s="1" t="s">
        <v>0</v>
      </c>
      <c r="D30" s="1"/>
      <c r="E30" s="1"/>
      <c r="F30" s="1"/>
      <c r="G30" s="1"/>
      <c r="H30" s="1"/>
      <c r="I30" s="1"/>
      <c r="J30" s="1"/>
      <c r="K30" s="26"/>
    </row>
    <row r="31" spans="2:11" x14ac:dyDescent="0.3">
      <c r="B31" s="25"/>
      <c r="C31" s="11"/>
      <c r="D31" s="11"/>
      <c r="E31" s="11"/>
      <c r="F31" s="11"/>
      <c r="G31" s="11"/>
      <c r="H31" s="11"/>
      <c r="I31" s="11"/>
      <c r="J31" s="11"/>
      <c r="K31" s="26"/>
    </row>
    <row r="32" spans="2:11" x14ac:dyDescent="0.3">
      <c r="B32" s="25"/>
      <c r="C32" s="11"/>
      <c r="D32" s="11"/>
      <c r="E32" s="11"/>
      <c r="F32" s="11"/>
      <c r="G32" s="11"/>
      <c r="H32" s="11"/>
      <c r="I32" s="11"/>
      <c r="J32" s="11"/>
      <c r="K32" s="26"/>
    </row>
    <row r="33" spans="2:11" ht="24.95" customHeight="1" x14ac:dyDescent="0.3">
      <c r="B33" s="25"/>
      <c r="C33" s="13" t="s">
        <v>11</v>
      </c>
      <c r="D33" s="2" t="s">
        <v>12</v>
      </c>
      <c r="E33" s="3"/>
      <c r="F33" s="12"/>
      <c r="G33" s="13" t="s">
        <v>14</v>
      </c>
      <c r="H33" s="2" t="s">
        <v>26</v>
      </c>
      <c r="I33" s="5"/>
      <c r="J33" s="3"/>
      <c r="K33" s="26"/>
    </row>
    <row r="34" spans="2:11" x14ac:dyDescent="0.3">
      <c r="B34" s="25"/>
      <c r="C34" s="14"/>
      <c r="D34" s="14"/>
      <c r="E34" s="14"/>
      <c r="F34" s="12"/>
      <c r="G34" s="14"/>
      <c r="H34" s="14"/>
      <c r="I34" s="14"/>
      <c r="J34" s="11"/>
      <c r="K34" s="26"/>
    </row>
    <row r="35" spans="2:11" ht="24.95" customHeight="1" x14ac:dyDescent="0.3">
      <c r="B35" s="25"/>
      <c r="C35" s="13" t="s">
        <v>13</v>
      </c>
      <c r="D35" s="2" t="s">
        <v>16</v>
      </c>
      <c r="E35" s="3"/>
      <c r="F35" s="12"/>
      <c r="G35" s="13" t="s">
        <v>15</v>
      </c>
      <c r="H35" s="6">
        <f ca="1">TODAY()</f>
        <v>45664</v>
      </c>
      <c r="I35" s="7"/>
      <c r="J35" s="8"/>
      <c r="K35" s="26"/>
    </row>
    <row r="36" spans="2:11" x14ac:dyDescent="0.3">
      <c r="B36" s="25"/>
      <c r="C36" s="14"/>
      <c r="D36" s="14"/>
      <c r="E36" s="14"/>
      <c r="F36" s="12"/>
      <c r="G36" s="11"/>
      <c r="H36" s="11"/>
      <c r="I36" s="11"/>
      <c r="J36" s="11"/>
      <c r="K36" s="26"/>
    </row>
    <row r="37" spans="2:11" x14ac:dyDescent="0.3">
      <c r="B37" s="25"/>
      <c r="C37" s="11"/>
      <c r="D37" s="11"/>
      <c r="E37" s="11"/>
      <c r="F37" s="11"/>
      <c r="G37" s="11"/>
      <c r="H37" s="11"/>
      <c r="I37" s="11"/>
      <c r="J37" s="11"/>
      <c r="K37" s="26"/>
    </row>
    <row r="38" spans="2:11" x14ac:dyDescent="0.3">
      <c r="B38" s="25"/>
      <c r="C38" s="11"/>
      <c r="D38" s="11"/>
      <c r="E38" s="11"/>
      <c r="F38" s="11"/>
      <c r="G38" s="11"/>
      <c r="H38" s="11"/>
      <c r="I38" s="11"/>
      <c r="J38" s="11"/>
      <c r="K38" s="26"/>
    </row>
    <row r="39" spans="2:11" ht="39.950000000000003" customHeight="1" x14ac:dyDescent="0.3">
      <c r="B39" s="25"/>
      <c r="C39" s="15" t="s">
        <v>1</v>
      </c>
      <c r="D39" s="15" t="s">
        <v>2</v>
      </c>
      <c r="E39" s="15" t="s">
        <v>3</v>
      </c>
      <c r="F39" s="15" t="s">
        <v>4</v>
      </c>
      <c r="G39" s="15" t="s">
        <v>5</v>
      </c>
      <c r="H39" s="15" t="s">
        <v>6</v>
      </c>
      <c r="I39" s="15" t="s">
        <v>25</v>
      </c>
      <c r="J39" s="15" t="s">
        <v>7</v>
      </c>
      <c r="K39" s="26"/>
    </row>
    <row r="40" spans="2:11" ht="39.950000000000003" customHeight="1" x14ac:dyDescent="0.3">
      <c r="B40" s="25"/>
      <c r="C40" s="16" t="s">
        <v>28</v>
      </c>
      <c r="D40" s="16" t="s">
        <v>8</v>
      </c>
      <c r="E40" s="16" t="s">
        <v>9</v>
      </c>
      <c r="F40" s="16">
        <v>12</v>
      </c>
      <c r="G40" s="17">
        <v>2.25</v>
      </c>
      <c r="H40" s="16">
        <v>15</v>
      </c>
      <c r="I40" s="17">
        <v>3</v>
      </c>
      <c r="J40" s="17">
        <f>(F40*G40)+((H40/60)*I40)</f>
        <v>27.75</v>
      </c>
      <c r="K40" s="26"/>
    </row>
    <row r="41" spans="2:11" ht="17.100000000000001" customHeight="1" x14ac:dyDescent="0.3">
      <c r="B41" s="25"/>
      <c r="C41" s="11"/>
      <c r="D41" s="11"/>
      <c r="E41" s="11"/>
      <c r="F41" s="11"/>
      <c r="G41" s="11"/>
      <c r="H41" s="11"/>
      <c r="I41" s="11"/>
      <c r="J41" s="11"/>
      <c r="K41" s="26"/>
    </row>
    <row r="42" spans="2:11" ht="20.100000000000001" customHeight="1" x14ac:dyDescent="0.3">
      <c r="B42" s="25"/>
      <c r="C42" s="20" t="s">
        <v>10</v>
      </c>
      <c r="D42" s="11"/>
      <c r="E42" s="11"/>
      <c r="F42" s="11"/>
      <c r="G42" s="11"/>
      <c r="H42" s="11"/>
      <c r="I42" s="11"/>
      <c r="J42" s="11"/>
      <c r="K42" s="26"/>
    </row>
    <row r="43" spans="2:11" x14ac:dyDescent="0.3">
      <c r="B43" s="25"/>
      <c r="C43" s="21"/>
      <c r="D43" s="11"/>
      <c r="E43" s="11"/>
      <c r="F43" s="11"/>
      <c r="G43" s="11"/>
      <c r="H43" s="11"/>
      <c r="I43" s="11"/>
      <c r="J43" s="11"/>
      <c r="K43" s="26"/>
    </row>
    <row r="44" spans="2:11" ht="24.95" customHeight="1" x14ac:dyDescent="0.3">
      <c r="B44" s="25"/>
      <c r="C44" s="19" t="s">
        <v>21</v>
      </c>
      <c r="D44" s="2" t="s">
        <v>18</v>
      </c>
      <c r="E44" s="3"/>
      <c r="F44" s="18"/>
      <c r="G44" s="19" t="s">
        <v>22</v>
      </c>
      <c r="H44" s="2" t="s">
        <v>19</v>
      </c>
      <c r="I44" s="5"/>
      <c r="J44" s="3"/>
      <c r="K44" s="26"/>
    </row>
    <row r="45" spans="2:11" x14ac:dyDescent="0.3">
      <c r="B45" s="25"/>
      <c r="C45" s="19"/>
      <c r="D45" s="14"/>
      <c r="E45" s="14"/>
      <c r="F45" s="18"/>
      <c r="G45" s="19"/>
      <c r="H45" s="14"/>
      <c r="I45" s="14"/>
      <c r="J45" s="14"/>
      <c r="K45" s="26"/>
    </row>
    <row r="46" spans="2:11" ht="24.95" customHeight="1" x14ac:dyDescent="0.3">
      <c r="B46" s="25"/>
      <c r="C46" s="19" t="s">
        <v>23</v>
      </c>
      <c r="D46" s="9">
        <f>Table13[Total Fare ($)]</f>
        <v>27.75</v>
      </c>
      <c r="E46" s="10"/>
      <c r="F46" s="18"/>
      <c r="G46" s="19" t="s">
        <v>24</v>
      </c>
      <c r="H46" s="2" t="s">
        <v>20</v>
      </c>
      <c r="I46" s="5"/>
      <c r="J46" s="3"/>
      <c r="K46" s="26"/>
    </row>
    <row r="47" spans="2:11" x14ac:dyDescent="0.3">
      <c r="B47" s="25"/>
      <c r="C47" s="12"/>
      <c r="D47" s="12"/>
      <c r="E47" s="11"/>
      <c r="F47" s="11"/>
      <c r="G47" s="11"/>
      <c r="H47" s="11"/>
      <c r="I47" s="11"/>
      <c r="J47" s="11"/>
      <c r="K47" s="26"/>
    </row>
    <row r="48" spans="2:11" ht="20.100000000000001" customHeight="1" x14ac:dyDescent="0.3">
      <c r="B48" s="27"/>
      <c r="C48" s="28"/>
      <c r="D48" s="28"/>
      <c r="E48" s="29"/>
      <c r="F48" s="29"/>
      <c r="G48" s="29"/>
      <c r="H48" s="29"/>
      <c r="I48" s="29"/>
      <c r="J48" s="29"/>
      <c r="K48" s="30"/>
    </row>
  </sheetData>
  <mergeCells count="18">
    <mergeCell ref="D46:E46"/>
    <mergeCell ref="H46:J46"/>
    <mergeCell ref="C30:J30"/>
    <mergeCell ref="D33:E33"/>
    <mergeCell ref="H33:J33"/>
    <mergeCell ref="D35:E35"/>
    <mergeCell ref="H35:J35"/>
    <mergeCell ref="D44:E44"/>
    <mergeCell ref="H44:J44"/>
    <mergeCell ref="H9:J9"/>
    <mergeCell ref="H18:J18"/>
    <mergeCell ref="H20:J20"/>
    <mergeCell ref="D18:E18"/>
    <mergeCell ref="D20:E20"/>
    <mergeCell ref="C4:J4"/>
    <mergeCell ref="D7:E7"/>
    <mergeCell ref="D9:E9"/>
    <mergeCell ref="H7:J7"/>
  </mergeCells>
  <pageMargins left="0.25" right="0.25" top="0.75" bottom="0.75" header="0.3" footer="0.3"/>
  <pageSetup scale="56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Taxi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2025-01-07T11:59:22Z</cp:lastPrinted>
  <dcterms:created xsi:type="dcterms:W3CDTF">2025-01-07T11:30:12Z</dcterms:created>
  <dcterms:modified xsi:type="dcterms:W3CDTF">2025-01-07T11:59:59Z</dcterms:modified>
</cp:coreProperties>
</file>