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leanliness &amp; Detail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J14" i="1"/>
  <c r="J15" i="1"/>
  <c r="J16" i="1"/>
  <c r="J17" i="1"/>
  <c r="J18" i="1"/>
  <c r="J19" i="1"/>
  <c r="J20" i="1"/>
  <c r="J21" i="1"/>
  <c r="J22" i="1"/>
  <c r="J23" i="1"/>
</calcChain>
</file>

<file path=xl/sharedStrings.xml><?xml version="1.0" encoding="utf-8"?>
<sst xmlns="http://schemas.openxmlformats.org/spreadsheetml/2006/main" count="58" uniqueCount="41">
  <si>
    <t>Vehicle Cleanliness and Detailing Log</t>
  </si>
  <si>
    <t>Date</t>
  </si>
  <si>
    <t>Vehicle ID</t>
  </si>
  <si>
    <t>Vehicle Make/Model</t>
  </si>
  <si>
    <t>Service Type</t>
  </si>
  <si>
    <t>Interior Cleaning</t>
  </si>
  <si>
    <t>Exterior Cleaning</t>
  </si>
  <si>
    <t>Detailing Service</t>
  </si>
  <si>
    <t>Additional Notes</t>
  </si>
  <si>
    <t>Next Service Due</t>
  </si>
  <si>
    <t>Service Cost</t>
  </si>
  <si>
    <t>ABC123</t>
  </si>
  <si>
    <t>Toyota Camry</t>
  </si>
  <si>
    <t>Full Detailing</t>
  </si>
  <si>
    <t>Yes</t>
  </si>
  <si>
    <t>Deep cleaning, wax included</t>
  </si>
  <si>
    <t>XYZ789</t>
  </si>
  <si>
    <t>Ford F-150</t>
  </si>
  <si>
    <t>No</t>
  </si>
  <si>
    <t>Exterior wash, tire shine</t>
  </si>
  <si>
    <t>DEF456</t>
  </si>
  <si>
    <t>Honda Civic</t>
  </si>
  <si>
    <t>Vacuum, wipe down</t>
  </si>
  <si>
    <t>GHI321</t>
  </si>
  <si>
    <t>Chevrolet Malibu</t>
  </si>
  <si>
    <t>Full detailing with waxing</t>
  </si>
  <si>
    <t>JKL654</t>
  </si>
  <si>
    <t>Nissan Altima</t>
  </si>
  <si>
    <t>Wash and polish</t>
  </si>
  <si>
    <t>Vehicle Information</t>
  </si>
  <si>
    <t>Make and Model</t>
  </si>
  <si>
    <t>Toyota Corolla</t>
  </si>
  <si>
    <t>Year</t>
  </si>
  <si>
    <t>VIN</t>
  </si>
  <si>
    <t>1234567890ABCDEFG</t>
  </si>
  <si>
    <t>License Plate</t>
  </si>
  <si>
    <t>LED-415</t>
  </si>
  <si>
    <t>Total Cost of Service</t>
  </si>
  <si>
    <t>Owner</t>
  </si>
  <si>
    <t>M. John Doe</t>
  </si>
  <si>
    <t>Cleanliness and Detailing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</si>
</sst>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69" formatCode="dd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b/>
      <sz val="22"/>
      <color theme="0"/>
      <name val="Arial"/>
      <family val="2"/>
    </font>
    <font>
      <b/>
      <sz val="13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168" fontId="4" fillId="3" borderId="6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169" fontId="2" fillId="3" borderId="7" xfId="0" applyNumberFormat="1" applyFont="1" applyFill="1" applyBorder="1" applyAlignment="1">
      <alignment horizontal="left" vertical="center" wrapText="1"/>
    </xf>
    <xf numFmtId="169" fontId="2" fillId="3" borderId="8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0" fontId="2" fillId="0" borderId="0" xfId="0" applyFont="1"/>
    <xf numFmtId="168" fontId="2" fillId="0" borderId="0" xfId="0" applyNumberFormat="1" applyFont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8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K23" totalsRowShown="0" headerRowDxfId="1" dataDxfId="0">
  <autoFilter ref="B13:K23"/>
  <tableColumns count="10">
    <tableColumn id="1" name="Date" dataDxfId="11"/>
    <tableColumn id="2" name="Vehicle ID" dataDxfId="10"/>
    <tableColumn id="3" name="Vehicle Make/Model" dataDxfId="9"/>
    <tableColumn id="4" name="Service Type" dataDxfId="8"/>
    <tableColumn id="5" name="Interior Cleaning" dataDxfId="7"/>
    <tableColumn id="6" name="Exterior Cleaning" dataDxfId="6"/>
    <tableColumn id="7" name="Detailing Service" dataDxfId="5"/>
    <tableColumn id="8" name="Additional Notes" dataDxfId="4"/>
    <tableColumn id="9" name="Next Service Due" dataDxfId="3">
      <calculatedColumnFormula>IF(B14="","",DATE(YEAR(B14), MONTH(B14)+1, DAY(B14)))</calculatedColumnFormula>
    </tableColumn>
    <tableColumn id="10" name="Service Cos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K23"/>
  <sheetViews>
    <sheetView showGridLines="0" tabSelected="1" topLeftCell="A10" zoomScaleNormal="100" workbookViewId="0">
      <selection activeCell="K16" sqref="K16"/>
    </sheetView>
  </sheetViews>
  <sheetFormatPr defaultRowHeight="15" x14ac:dyDescent="0.25"/>
  <cols>
    <col min="1" max="1" width="5.140625" customWidth="1"/>
    <col min="2" max="3" width="20.7109375" customWidth="1"/>
    <col min="4" max="5" width="30.7109375" customWidth="1"/>
    <col min="6" max="8" width="20.7109375" customWidth="1"/>
    <col min="9" max="11" width="30.7109375" customWidth="1"/>
  </cols>
  <sheetData>
    <row r="1" spans="2:11" ht="13.5" customHeight="1" x14ac:dyDescent="0.25"/>
    <row r="2" spans="2:11" ht="40.5" customHeight="1" x14ac:dyDescent="0.25">
      <c r="B2" s="16" t="s">
        <v>0</v>
      </c>
      <c r="C2" s="16"/>
      <c r="D2" s="16"/>
      <c r="E2" s="16"/>
      <c r="F2" s="16"/>
      <c r="G2" s="16"/>
      <c r="H2" s="16"/>
      <c r="I2" s="16"/>
      <c r="J2" s="16"/>
      <c r="K2" s="16"/>
    </row>
    <row r="3" spans="2:11" x14ac:dyDescent="0.25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15.75" x14ac:dyDescent="0.25">
      <c r="B4" s="17" t="s">
        <v>29</v>
      </c>
      <c r="C4" s="1"/>
      <c r="D4" s="1"/>
      <c r="E4" s="1"/>
      <c r="F4" s="1"/>
      <c r="G4" s="1"/>
      <c r="H4" s="1"/>
      <c r="I4" s="1"/>
      <c r="J4" s="1"/>
      <c r="K4" s="1"/>
    </row>
    <row r="5" spans="2:11" x14ac:dyDescent="0.25">
      <c r="B5" s="1"/>
      <c r="C5" s="1"/>
      <c r="D5" s="1"/>
      <c r="E5" s="1"/>
      <c r="F5" s="1"/>
      <c r="G5" s="1"/>
      <c r="H5" s="1"/>
      <c r="I5" s="1"/>
      <c r="J5" s="1"/>
      <c r="K5" s="1"/>
    </row>
    <row r="6" spans="2:11" ht="24.95" customHeight="1" x14ac:dyDescent="0.25">
      <c r="B6" s="2" t="s">
        <v>30</v>
      </c>
      <c r="C6" s="9" t="s">
        <v>31</v>
      </c>
      <c r="D6" s="3" t="s">
        <v>32</v>
      </c>
      <c r="E6" s="9">
        <v>2015</v>
      </c>
      <c r="F6" s="3" t="s">
        <v>33</v>
      </c>
      <c r="G6" s="12" t="s">
        <v>34</v>
      </c>
      <c r="H6" s="13"/>
      <c r="I6" s="1"/>
      <c r="J6" s="1"/>
      <c r="K6" s="1"/>
    </row>
    <row r="7" spans="2:11" x14ac:dyDescent="0.25">
      <c r="B7" s="4"/>
      <c r="C7" s="5"/>
      <c r="D7" s="6"/>
      <c r="E7" s="5"/>
      <c r="F7" s="6"/>
      <c r="G7" s="5"/>
      <c r="H7" s="5"/>
      <c r="I7" s="1"/>
      <c r="J7" s="1"/>
      <c r="K7" s="1"/>
    </row>
    <row r="8" spans="2:11" ht="24.95" customHeight="1" x14ac:dyDescent="0.25">
      <c r="B8" s="7" t="s">
        <v>35</v>
      </c>
      <c r="C8" s="10" t="s">
        <v>36</v>
      </c>
      <c r="D8" s="8" t="s">
        <v>37</v>
      </c>
      <c r="E8" s="11">
        <f>SUM(Table1[Service Cost])</f>
        <v>465</v>
      </c>
      <c r="F8" s="8" t="s">
        <v>38</v>
      </c>
      <c r="G8" s="14" t="s">
        <v>39</v>
      </c>
      <c r="H8" s="15"/>
      <c r="I8" s="1"/>
      <c r="J8" s="1"/>
      <c r="K8" s="1"/>
    </row>
    <row r="9" spans="2:11" x14ac:dyDescent="0.25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2:11" ht="15.75" x14ac:dyDescent="0.25">
      <c r="B11" s="17" t="s">
        <v>40</v>
      </c>
      <c r="C11" s="1"/>
      <c r="D11" s="1"/>
      <c r="E11" s="1"/>
      <c r="F11" s="1"/>
      <c r="G11" s="1"/>
      <c r="H11" s="1"/>
      <c r="I11" s="1"/>
      <c r="J11" s="1"/>
      <c r="K11" s="1"/>
    </row>
    <row r="12" spans="2:1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2:11" ht="30" customHeight="1" x14ac:dyDescent="0.25">
      <c r="B13" s="7" t="s">
        <v>1</v>
      </c>
      <c r="C13" s="7" t="s">
        <v>2</v>
      </c>
      <c r="D13" s="7" t="s">
        <v>3</v>
      </c>
      <c r="E13" s="7" t="s">
        <v>4</v>
      </c>
      <c r="F13" s="7" t="s">
        <v>5</v>
      </c>
      <c r="G13" s="7" t="s">
        <v>6</v>
      </c>
      <c r="H13" s="7" t="s">
        <v>7</v>
      </c>
      <c r="I13" s="7" t="s">
        <v>8</v>
      </c>
      <c r="J13" s="7" t="s">
        <v>9</v>
      </c>
      <c r="K13" s="7" t="s">
        <v>10</v>
      </c>
    </row>
    <row r="14" spans="2:11" ht="30" customHeight="1" x14ac:dyDescent="0.25">
      <c r="B14" s="18">
        <v>45717</v>
      </c>
      <c r="C14" s="19" t="s">
        <v>11</v>
      </c>
      <c r="D14" s="19" t="s">
        <v>12</v>
      </c>
      <c r="E14" s="19" t="s">
        <v>13</v>
      </c>
      <c r="F14" s="19" t="s">
        <v>14</v>
      </c>
      <c r="G14" s="19" t="s">
        <v>14</v>
      </c>
      <c r="H14" s="19" t="s">
        <v>14</v>
      </c>
      <c r="I14" s="19" t="s">
        <v>15</v>
      </c>
      <c r="J14" s="18">
        <f t="shared" ref="J14:J23" si="0">IF(B14="","",DATE(YEAR(B14), MONTH(B14)+1, DAY(B14)))</f>
        <v>45748</v>
      </c>
      <c r="K14" s="20">
        <v>150</v>
      </c>
    </row>
    <row r="15" spans="2:11" ht="30" customHeight="1" x14ac:dyDescent="0.25">
      <c r="B15" s="18">
        <v>45931</v>
      </c>
      <c r="C15" s="19" t="s">
        <v>16</v>
      </c>
      <c r="D15" s="19" t="s">
        <v>17</v>
      </c>
      <c r="E15" s="19" t="s">
        <v>6</v>
      </c>
      <c r="F15" s="19" t="s">
        <v>18</v>
      </c>
      <c r="G15" s="19" t="s">
        <v>14</v>
      </c>
      <c r="H15" s="19" t="s">
        <v>18</v>
      </c>
      <c r="I15" s="19" t="s">
        <v>19</v>
      </c>
      <c r="J15" s="18">
        <f t="shared" si="0"/>
        <v>45962</v>
      </c>
      <c r="K15" s="20">
        <v>50</v>
      </c>
    </row>
    <row r="16" spans="2:11" ht="30" customHeight="1" x14ac:dyDescent="0.25">
      <c r="B16" s="18">
        <v>45674</v>
      </c>
      <c r="C16" s="19" t="s">
        <v>20</v>
      </c>
      <c r="D16" s="19" t="s">
        <v>21</v>
      </c>
      <c r="E16" s="19" t="s">
        <v>5</v>
      </c>
      <c r="F16" s="19" t="s">
        <v>14</v>
      </c>
      <c r="G16" s="19" t="s">
        <v>18</v>
      </c>
      <c r="H16" s="19" t="s">
        <v>18</v>
      </c>
      <c r="I16" s="19" t="s">
        <v>22</v>
      </c>
      <c r="J16" s="18">
        <f t="shared" si="0"/>
        <v>45705</v>
      </c>
      <c r="K16" s="20">
        <v>30</v>
      </c>
    </row>
    <row r="17" spans="2:11" ht="30" customHeight="1" x14ac:dyDescent="0.25">
      <c r="B17" s="18">
        <v>45681</v>
      </c>
      <c r="C17" s="19" t="s">
        <v>23</v>
      </c>
      <c r="D17" s="19" t="s">
        <v>24</v>
      </c>
      <c r="E17" s="19" t="s">
        <v>13</v>
      </c>
      <c r="F17" s="19" t="s">
        <v>14</v>
      </c>
      <c r="G17" s="19" t="s">
        <v>14</v>
      </c>
      <c r="H17" s="19" t="s">
        <v>14</v>
      </c>
      <c r="I17" s="19" t="s">
        <v>25</v>
      </c>
      <c r="J17" s="18">
        <f t="shared" si="0"/>
        <v>45712</v>
      </c>
      <c r="K17" s="20">
        <v>180</v>
      </c>
    </row>
    <row r="18" spans="2:11" ht="30" customHeight="1" x14ac:dyDescent="0.25">
      <c r="B18" s="18">
        <v>45688</v>
      </c>
      <c r="C18" s="19" t="s">
        <v>26</v>
      </c>
      <c r="D18" s="19" t="s">
        <v>27</v>
      </c>
      <c r="E18" s="19" t="s">
        <v>6</v>
      </c>
      <c r="F18" s="19" t="s">
        <v>18</v>
      </c>
      <c r="G18" s="19" t="s">
        <v>14</v>
      </c>
      <c r="H18" s="19" t="s">
        <v>18</v>
      </c>
      <c r="I18" s="19" t="s">
        <v>28</v>
      </c>
      <c r="J18" s="18">
        <f t="shared" si="0"/>
        <v>45719</v>
      </c>
      <c r="K18" s="20">
        <v>55</v>
      </c>
    </row>
    <row r="19" spans="2:11" ht="30" customHeight="1" x14ac:dyDescent="0.25">
      <c r="B19" s="1"/>
      <c r="C19" s="1"/>
      <c r="D19" s="1"/>
      <c r="E19" s="1"/>
      <c r="F19" s="19"/>
      <c r="G19" s="19"/>
      <c r="H19" s="19"/>
      <c r="I19" s="1"/>
      <c r="J19" s="21" t="str">
        <f t="shared" si="0"/>
        <v/>
      </c>
      <c r="K19" s="22"/>
    </row>
    <row r="20" spans="2:11" ht="30" customHeight="1" x14ac:dyDescent="0.25">
      <c r="B20" s="1"/>
      <c r="C20" s="1"/>
      <c r="D20" s="1"/>
      <c r="E20" s="1"/>
      <c r="F20" s="19"/>
      <c r="G20" s="19"/>
      <c r="H20" s="19"/>
      <c r="I20" s="1"/>
      <c r="J20" s="21" t="str">
        <f t="shared" si="0"/>
        <v/>
      </c>
      <c r="K20" s="22"/>
    </row>
    <row r="21" spans="2:11" ht="30" customHeight="1" x14ac:dyDescent="0.25">
      <c r="B21" s="23"/>
      <c r="C21" s="1"/>
      <c r="D21" s="1"/>
      <c r="E21" s="1"/>
      <c r="F21" s="19"/>
      <c r="G21" s="19"/>
      <c r="H21" s="19"/>
      <c r="I21" s="1"/>
      <c r="J21" s="21" t="str">
        <f t="shared" si="0"/>
        <v/>
      </c>
      <c r="K21" s="22"/>
    </row>
    <row r="22" spans="2:11" ht="30" customHeight="1" x14ac:dyDescent="0.25">
      <c r="B22" s="24"/>
      <c r="C22" s="24"/>
      <c r="D22" s="24"/>
      <c r="E22" s="24"/>
      <c r="F22" s="19"/>
      <c r="G22" s="19"/>
      <c r="H22" s="19"/>
      <c r="I22" s="24"/>
      <c r="J22" s="21" t="str">
        <f t="shared" si="0"/>
        <v/>
      </c>
      <c r="K22" s="25"/>
    </row>
    <row r="23" spans="2:11" ht="30" customHeight="1" x14ac:dyDescent="0.25">
      <c r="B23" s="24"/>
      <c r="C23" s="24"/>
      <c r="D23" s="24"/>
      <c r="E23" s="24"/>
      <c r="F23" s="24"/>
      <c r="G23" s="24"/>
      <c r="H23" s="19"/>
      <c r="I23" s="24"/>
      <c r="J23" s="21" t="str">
        <f t="shared" si="0"/>
        <v/>
      </c>
      <c r="K23" s="25"/>
    </row>
  </sheetData>
  <mergeCells count="3">
    <mergeCell ref="B2:K2"/>
    <mergeCell ref="G6:H6"/>
    <mergeCell ref="G8:H8"/>
  </mergeCells>
  <dataValidations count="13">
    <dataValidation allowBlank="1" showInputMessage="1" showErrorMessage="1" prompt="This log helps track the cleanliness and detailing services of a vehicle, ensuring maintenance of its appearance over time." sqref="B2"/>
    <dataValidation allowBlank="1" showInputMessage="1" showErrorMessage="1" prompt="Key details about the vehicle (Make, Model, Year, VIN, License Plate)." sqref="B4"/>
    <dataValidation type="list" allowBlank="1" showInputMessage="1" showErrorMessage="1" sqref="F14:G22 H14:H23">
      <formula1>"Yes, No"</formula1>
    </dataValidation>
    <dataValidation allowBlank="1" showInputMessage="1" showErrorMessage="1" prompt="Date when the service was completed." sqref="B13"/>
    <dataValidation allowBlank="1" showInputMessage="1" showErrorMessage="1" prompt="Unique identifier for each vehicle." sqref="C13"/>
    <dataValidation allowBlank="1" showInputMessage="1" showErrorMessage="1" prompt="The make and model of the vehicle." sqref="D13"/>
    <dataValidation allowBlank="1" showInputMessage="1" showErrorMessage="1" prompt="Type of cleaning or detailing performed (e.g., Full Detailing, Interior Cleaning, Exterior Cleaning)." sqref="E13"/>
    <dataValidation allowBlank="1" showInputMessage="1" showErrorMessage="1" prompt="Indicates whether interior cleaning was performed (Yes/No)" sqref="F13"/>
    <dataValidation allowBlank="1" showInputMessage="1" showErrorMessage="1" prompt="Indicates whether exterior cleaning was performed (Yes/No)." sqref="G13"/>
    <dataValidation allowBlank="1" showInputMessage="1" showErrorMessage="1" prompt="Indicates if a detailed service was provided (Yes/No)." sqref="H13"/>
    <dataValidation allowBlank="1" showInputMessage="1" showErrorMessage="1" prompt="Any additional information about the service, such as special treatments or services provided." sqref="I13"/>
    <dataValidation allowBlank="1" showInputMessage="1" showErrorMessage="1" prompt="Date when the next service is due." sqref="J13"/>
    <dataValidation allowBlank="1" showInputMessage="1" showErrorMessage="1" prompt="Cost of the cleaning or detailing service." sqref="K13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Cleanliness &amp; Detailing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2025-01-03T13:45:44Z</cp:lastPrinted>
  <dcterms:created xsi:type="dcterms:W3CDTF">2025-01-03T13:37:32Z</dcterms:created>
  <dcterms:modified xsi:type="dcterms:W3CDTF">2025-01-03T13:50:50Z</dcterms:modified>
</cp:coreProperties>
</file>