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Oil &amp; Fluids Chec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N18" i="1"/>
  <c r="K16" i="1"/>
  <c r="K17" i="1"/>
  <c r="N16" i="1"/>
  <c r="N17" i="1"/>
  <c r="K15" i="1"/>
  <c r="K19" i="1"/>
  <c r="N15" i="1"/>
  <c r="N19" i="1"/>
  <c r="N9" i="1"/>
  <c r="N10" i="1"/>
  <c r="N11" i="1"/>
  <c r="N12" i="1"/>
  <c r="N13" i="1"/>
  <c r="N14" i="1"/>
  <c r="N20" i="1"/>
  <c r="N21" i="1"/>
  <c r="K9" i="1"/>
  <c r="K10" i="1"/>
  <c r="K11" i="1"/>
  <c r="K12" i="1"/>
  <c r="K13" i="1"/>
  <c r="K14" i="1"/>
  <c r="K20" i="1"/>
  <c r="K21" i="1"/>
</calcChain>
</file>

<file path=xl/sharedStrings.xml><?xml version="1.0" encoding="utf-8"?>
<sst xmlns="http://schemas.openxmlformats.org/spreadsheetml/2006/main" count="67" uniqueCount="38">
  <si>
    <t>Vehicle Oil Change and Fluid Check Record</t>
  </si>
  <si>
    <t>Date</t>
  </si>
  <si>
    <t>Vehicle ID/Model</t>
  </si>
  <si>
    <t>Oil Change (Yes/No)</t>
  </si>
  <si>
    <t>Oil Type</t>
  </si>
  <si>
    <t>Oil Level (Full/Low)</t>
  </si>
  <si>
    <t>Coolant Level (Full/Low)</t>
  </si>
  <si>
    <t>Brake Fluid Level (Full/Low)</t>
  </si>
  <si>
    <t>Power Steering Fluid Level (Full/Low)</t>
  </si>
  <si>
    <t>Transmission Fluid Level (Full/Low)</t>
  </si>
  <si>
    <t>Other Fluid Check (Details)</t>
  </si>
  <si>
    <t>Notes/Recommendations</t>
  </si>
  <si>
    <t>Toyota Camry</t>
  </si>
  <si>
    <t>Yes</t>
  </si>
  <si>
    <t>Synthetic 5W-30</t>
  </si>
  <si>
    <t>Full</t>
  </si>
  <si>
    <t>Low</t>
  </si>
  <si>
    <t>Checked windshield wiper fluid</t>
  </si>
  <si>
    <t>Replace brake fluid in 6 months</t>
  </si>
  <si>
    <t>Honda Accord</t>
  </si>
  <si>
    <t>No</t>
  </si>
  <si>
    <t>-</t>
  </si>
  <si>
    <t>None</t>
  </si>
  <si>
    <t>Oil change due next month</t>
  </si>
  <si>
    <t>Ford F-150</t>
  </si>
  <si>
    <t>Conventional 10W-30</t>
  </si>
  <si>
    <t>Top off coolant next service</t>
  </si>
  <si>
    <t>Nissan Altima</t>
  </si>
  <si>
    <t>Synthetic 0W-20</t>
  </si>
  <si>
    <t>Brake fluid check in 3 months</t>
  </si>
  <si>
    <t>BMW X5</t>
  </si>
  <si>
    <t>Synthetic 5W-40</t>
  </si>
  <si>
    <t>Other: checked air filter</t>
  </si>
  <si>
    <t>Need to replace air filter in 6 months</t>
  </si>
  <si>
    <t>Oil Change Due</t>
  </si>
  <si>
    <t>Fluid Check Reminder</t>
  </si>
  <si>
    <t>[Insert Text Field]</t>
  </si>
  <si>
    <t>[Insert here…]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</si>
</sst>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2"/>
      <color theme="0"/>
      <name val="Helvetica CE 55 Roman"/>
    </font>
    <font>
      <sz val="11"/>
      <color theme="1"/>
      <name val="Helvetica CE 55 Roman"/>
    </font>
    <font>
      <b/>
      <sz val="12"/>
      <color theme="1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name val="Helvetica CE 55 Roman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N21" totalsRowShown="0" headerRowDxfId="8" dataDxfId="7">
  <autoFilter ref="B8:N21"/>
  <tableColumns count="13">
    <tableColumn id="1" name="Date" dataDxfId="5"/>
    <tableColumn id="2" name="Vehicle ID/Model" dataDxfId="6"/>
    <tableColumn id="3" name="Oil Change (Yes/No)" dataDxfId="14"/>
    <tableColumn id="4" name="Oil Type" dataDxfId="13"/>
    <tableColumn id="5" name="Oil Level (Full/Low)" dataDxfId="12"/>
    <tableColumn id="6" name="Coolant Level (Full/Low)" dataDxfId="11"/>
    <tableColumn id="7" name="Brake Fluid Level (Full/Low)" dataDxfId="10"/>
    <tableColumn id="8" name="Power Steering Fluid Level (Full/Low)" dataDxfId="9"/>
    <tableColumn id="9" name="Transmission Fluid Level (Full/Low)" dataDxfId="4"/>
    <tableColumn id="12" name="Oil Change Due" dataDxfId="2">
      <calculatedColumnFormula>IF(D9="Yes", DATE(YEAR(B9)+1, MONTH(B9), DAY(B9)), "")</calculatedColumnFormula>
    </tableColumn>
    <tableColumn id="10" name="Other Fluid Check (Details)" dataDxfId="3"/>
    <tableColumn id="11" name="Notes/Recommendations" dataDxfId="1"/>
    <tableColumn id="13" name="Fluid Check Reminder" dataDxfId="0">
      <calculatedColumnFormula>IF(OR(F9="Low", G9="Low", H9="Low", I9="Low", J9="Low"), "Check Fluids", "OK")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1"/>
  <sheetViews>
    <sheetView showGridLines="0" tabSelected="1" zoomScaleNormal="100" workbookViewId="0">
      <selection activeCell="N9" sqref="N9"/>
    </sheetView>
  </sheetViews>
  <sheetFormatPr defaultRowHeight="15" x14ac:dyDescent="0.25"/>
  <cols>
    <col min="1" max="1" width="1.85546875" customWidth="1"/>
    <col min="2" max="2" width="19.85546875" customWidth="1"/>
    <col min="3" max="3" width="22.85546875" customWidth="1"/>
    <col min="4" max="4" width="16.42578125" customWidth="1"/>
    <col min="5" max="5" width="26.7109375" customWidth="1"/>
    <col min="6" max="6" width="13.7109375" customWidth="1"/>
    <col min="7" max="7" width="15.42578125" customWidth="1"/>
    <col min="8" max="8" width="14.85546875" customWidth="1"/>
    <col min="9" max="9" width="22.140625" customWidth="1"/>
    <col min="10" max="11" width="16.85546875" customWidth="1"/>
    <col min="12" max="13" width="30.7109375" customWidth="1"/>
    <col min="14" max="14" width="17" customWidth="1"/>
  </cols>
  <sheetData>
    <row r="1" spans="2:14" ht="9.75" customHeight="1" x14ac:dyDescent="0.25"/>
    <row r="2" spans="2:14" ht="38.25" customHeight="1" x14ac:dyDescent="0.2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4" spans="2:14" ht="24.95" customHeight="1" x14ac:dyDescent="0.25">
      <c r="B4" s="2" t="s">
        <v>36</v>
      </c>
      <c r="C4" s="2" t="s">
        <v>37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2:14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4" ht="16.5" x14ac:dyDescent="0.25">
      <c r="B6" s="4" t="s">
        <v>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4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2:14" ht="43.5" customHeight="1" x14ac:dyDescent="0.25">
      <c r="B8" s="3" t="s">
        <v>1</v>
      </c>
      <c r="C8" s="3" t="s">
        <v>2</v>
      </c>
      <c r="D8" s="3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  <c r="J8" s="3" t="s">
        <v>9</v>
      </c>
      <c r="K8" s="3" t="s">
        <v>34</v>
      </c>
      <c r="L8" s="3" t="s">
        <v>10</v>
      </c>
      <c r="M8" s="3" t="s">
        <v>11</v>
      </c>
      <c r="N8" s="3" t="s">
        <v>35</v>
      </c>
    </row>
    <row r="9" spans="2:14" ht="30" customHeight="1" x14ac:dyDescent="0.25">
      <c r="B9" s="5">
        <v>45931</v>
      </c>
      <c r="C9" s="6" t="s">
        <v>12</v>
      </c>
      <c r="D9" s="6" t="s">
        <v>13</v>
      </c>
      <c r="E9" s="6" t="s">
        <v>14</v>
      </c>
      <c r="F9" s="6" t="s">
        <v>15</v>
      </c>
      <c r="G9" s="6" t="s">
        <v>15</v>
      </c>
      <c r="H9" s="6" t="s">
        <v>15</v>
      </c>
      <c r="I9" s="6" t="s">
        <v>16</v>
      </c>
      <c r="J9" s="6" t="s">
        <v>15</v>
      </c>
      <c r="K9" s="5">
        <f t="shared" ref="K9:K21" si="0">IF(D9="Yes", DATE(YEAR(B9)+1, MONTH(B9), DAY(B9)), "")</f>
        <v>46296</v>
      </c>
      <c r="L9" s="6" t="s">
        <v>17</v>
      </c>
      <c r="M9" s="6" t="s">
        <v>18</v>
      </c>
      <c r="N9" s="9" t="str">
        <f t="shared" ref="N9:N21" si="1">IF(OR(F9="Low", G9="Low", H9="Low", I9="Low", J9="Low"), "Check Fluids", "OK")</f>
        <v>Check Fluids</v>
      </c>
    </row>
    <row r="10" spans="2:14" ht="30" customHeight="1" x14ac:dyDescent="0.25">
      <c r="B10" s="5">
        <v>45708</v>
      </c>
      <c r="C10" s="6" t="s">
        <v>19</v>
      </c>
      <c r="D10" s="6" t="s">
        <v>20</v>
      </c>
      <c r="E10" s="6" t="s">
        <v>21</v>
      </c>
      <c r="F10" s="6" t="s">
        <v>16</v>
      </c>
      <c r="G10" s="6" t="s">
        <v>15</v>
      </c>
      <c r="H10" s="6" t="s">
        <v>15</v>
      </c>
      <c r="I10" s="6" t="s">
        <v>15</v>
      </c>
      <c r="J10" s="6" t="s">
        <v>15</v>
      </c>
      <c r="K10" s="5" t="str">
        <f t="shared" si="0"/>
        <v/>
      </c>
      <c r="L10" s="6" t="s">
        <v>22</v>
      </c>
      <c r="M10" s="6" t="s">
        <v>23</v>
      </c>
      <c r="N10" s="9" t="str">
        <f t="shared" si="1"/>
        <v>Check Fluids</v>
      </c>
    </row>
    <row r="11" spans="2:14" ht="30" customHeight="1" x14ac:dyDescent="0.25">
      <c r="B11" s="5">
        <v>45731</v>
      </c>
      <c r="C11" s="6" t="s">
        <v>24</v>
      </c>
      <c r="D11" s="6" t="s">
        <v>13</v>
      </c>
      <c r="E11" s="6" t="s">
        <v>25</v>
      </c>
      <c r="F11" s="6" t="s">
        <v>15</v>
      </c>
      <c r="G11" s="6" t="s">
        <v>16</v>
      </c>
      <c r="H11" s="6" t="s">
        <v>15</v>
      </c>
      <c r="I11" s="6" t="s">
        <v>15</v>
      </c>
      <c r="J11" s="6" t="s">
        <v>16</v>
      </c>
      <c r="K11" s="5">
        <f t="shared" si="0"/>
        <v>46096</v>
      </c>
      <c r="L11" s="6" t="s">
        <v>17</v>
      </c>
      <c r="M11" s="6" t="s">
        <v>26</v>
      </c>
      <c r="N11" s="9" t="str">
        <f t="shared" si="1"/>
        <v>Check Fluids</v>
      </c>
    </row>
    <row r="12" spans="2:14" ht="30" customHeight="1" x14ac:dyDescent="0.25">
      <c r="B12" s="5">
        <v>45752</v>
      </c>
      <c r="C12" s="6" t="s">
        <v>27</v>
      </c>
      <c r="D12" s="6" t="s">
        <v>13</v>
      </c>
      <c r="E12" s="6" t="s">
        <v>28</v>
      </c>
      <c r="F12" s="6" t="s">
        <v>15</v>
      </c>
      <c r="G12" s="6" t="s">
        <v>15</v>
      </c>
      <c r="H12" s="6" t="s">
        <v>16</v>
      </c>
      <c r="I12" s="6" t="s">
        <v>15</v>
      </c>
      <c r="J12" s="6" t="s">
        <v>15</v>
      </c>
      <c r="K12" s="5">
        <f t="shared" si="0"/>
        <v>46117</v>
      </c>
      <c r="L12" s="6" t="s">
        <v>22</v>
      </c>
      <c r="M12" s="6" t="s">
        <v>29</v>
      </c>
      <c r="N12" s="9" t="str">
        <f t="shared" si="1"/>
        <v>Check Fluids</v>
      </c>
    </row>
    <row r="13" spans="2:14" ht="30" customHeight="1" x14ac:dyDescent="0.25">
      <c r="B13" s="5">
        <v>45799</v>
      </c>
      <c r="C13" s="6" t="s">
        <v>30</v>
      </c>
      <c r="D13" s="6" t="s">
        <v>13</v>
      </c>
      <c r="E13" s="6" t="s">
        <v>31</v>
      </c>
      <c r="F13" s="6" t="s">
        <v>15</v>
      </c>
      <c r="G13" s="6" t="s">
        <v>15</v>
      </c>
      <c r="H13" s="6" t="s">
        <v>15</v>
      </c>
      <c r="I13" s="6" t="s">
        <v>15</v>
      </c>
      <c r="J13" s="6" t="s">
        <v>16</v>
      </c>
      <c r="K13" s="5">
        <f t="shared" si="0"/>
        <v>46164</v>
      </c>
      <c r="L13" s="6" t="s">
        <v>32</v>
      </c>
      <c r="M13" s="6" t="s">
        <v>33</v>
      </c>
      <c r="N13" s="9" t="str">
        <f t="shared" si="1"/>
        <v>Check Fluids</v>
      </c>
    </row>
    <row r="14" spans="2:14" ht="30" customHeight="1" x14ac:dyDescent="0.25">
      <c r="B14" s="7"/>
      <c r="C14" s="2"/>
      <c r="D14" s="6"/>
      <c r="E14" s="2"/>
      <c r="F14" s="2"/>
      <c r="G14" s="2"/>
      <c r="H14" s="2"/>
      <c r="I14" s="2"/>
      <c r="J14" s="2"/>
      <c r="K14" s="7" t="str">
        <f t="shared" si="0"/>
        <v/>
      </c>
      <c r="L14" s="2"/>
      <c r="M14" s="2"/>
      <c r="N14" s="9" t="str">
        <f t="shared" si="1"/>
        <v>OK</v>
      </c>
    </row>
    <row r="15" spans="2:14" ht="30" customHeight="1" x14ac:dyDescent="0.25">
      <c r="B15" s="7"/>
      <c r="C15" s="2"/>
      <c r="D15" s="2"/>
      <c r="E15" s="2"/>
      <c r="F15" s="2"/>
      <c r="G15" s="2"/>
      <c r="H15" s="2"/>
      <c r="I15" s="2"/>
      <c r="J15" s="2"/>
      <c r="K15" s="7" t="str">
        <f t="shared" ref="K15:K19" si="2">IF(D15="Yes", DATE(YEAR(B15)+1, MONTH(B15), DAY(B15)), "")</f>
        <v/>
      </c>
      <c r="L15" s="2"/>
      <c r="M15" s="2"/>
      <c r="N15" s="10" t="str">
        <f t="shared" ref="N15:N19" si="3">IF(OR(F15="Low", G15="Low", H15="Low", I15="Low", J15="Low"), "Check Fluids", "OK")</f>
        <v>OK</v>
      </c>
    </row>
    <row r="16" spans="2:14" ht="30" customHeight="1" x14ac:dyDescent="0.25">
      <c r="B16" s="7"/>
      <c r="C16" s="2"/>
      <c r="D16" s="2"/>
      <c r="E16" s="2"/>
      <c r="F16" s="2"/>
      <c r="G16" s="2"/>
      <c r="H16" s="2"/>
      <c r="I16" s="2"/>
      <c r="J16" s="2"/>
      <c r="K16" s="7" t="str">
        <f t="shared" ref="K16:K17" si="4">IF(D16="Yes", DATE(YEAR(B16)+1, MONTH(B16), DAY(B16)), "")</f>
        <v/>
      </c>
      <c r="L16" s="2"/>
      <c r="M16" s="2"/>
      <c r="N16" s="10" t="str">
        <f t="shared" ref="N16:N17" si="5">IF(OR(F16="Low", G16="Low", H16="Low", I16="Low", J16="Low"), "Check Fluids", "OK")</f>
        <v>OK</v>
      </c>
    </row>
    <row r="17" spans="2:14" ht="30" customHeight="1" x14ac:dyDescent="0.25">
      <c r="B17" s="7"/>
      <c r="C17" s="2"/>
      <c r="D17" s="2"/>
      <c r="E17" s="2"/>
      <c r="F17" s="2"/>
      <c r="G17" s="2"/>
      <c r="H17" s="2"/>
      <c r="I17" s="2"/>
      <c r="J17" s="2"/>
      <c r="K17" s="7" t="str">
        <f t="shared" si="4"/>
        <v/>
      </c>
      <c r="L17" s="2"/>
      <c r="M17" s="2"/>
      <c r="N17" s="10" t="str">
        <f t="shared" si="5"/>
        <v>OK</v>
      </c>
    </row>
    <row r="18" spans="2:14" ht="30" customHeight="1" x14ac:dyDescent="0.25">
      <c r="B18" s="7"/>
      <c r="C18" s="2"/>
      <c r="D18" s="2"/>
      <c r="E18" s="2"/>
      <c r="F18" s="2"/>
      <c r="G18" s="2"/>
      <c r="H18" s="2"/>
      <c r="I18" s="2"/>
      <c r="J18" s="2"/>
      <c r="K18" s="7" t="str">
        <f>IF(D18="Yes", DATE(YEAR(B18)+1, MONTH(B18), DAY(B18)), "")</f>
        <v/>
      </c>
      <c r="L18" s="2"/>
      <c r="M18" s="2"/>
      <c r="N18" s="10" t="str">
        <f>IF(OR(F18="Low", G18="Low", H18="Low", I18="Low", J18="Low"), "Check Fluids", "OK")</f>
        <v>OK</v>
      </c>
    </row>
    <row r="19" spans="2:14" ht="30" customHeight="1" x14ac:dyDescent="0.25">
      <c r="B19" s="7"/>
      <c r="C19" s="2"/>
      <c r="D19" s="2"/>
      <c r="E19" s="2"/>
      <c r="F19" s="2"/>
      <c r="G19" s="2"/>
      <c r="H19" s="2"/>
      <c r="I19" s="2"/>
      <c r="J19" s="2"/>
      <c r="K19" s="7" t="str">
        <f t="shared" si="2"/>
        <v/>
      </c>
      <c r="L19" s="2"/>
      <c r="M19" s="2"/>
      <c r="N19" s="10" t="str">
        <f t="shared" si="3"/>
        <v>OK</v>
      </c>
    </row>
    <row r="20" spans="2:14" ht="30" customHeight="1" x14ac:dyDescent="0.25">
      <c r="B20" s="7"/>
      <c r="C20" s="2"/>
      <c r="D20" s="6"/>
      <c r="E20" s="2"/>
      <c r="F20" s="2"/>
      <c r="G20" s="2"/>
      <c r="H20" s="2"/>
      <c r="I20" s="2"/>
      <c r="J20" s="2"/>
      <c r="K20" s="7" t="str">
        <f t="shared" si="0"/>
        <v/>
      </c>
      <c r="L20" s="2"/>
      <c r="M20" s="2"/>
      <c r="N20" s="9" t="str">
        <f t="shared" si="1"/>
        <v>OK</v>
      </c>
    </row>
    <row r="21" spans="2:14" ht="30" customHeight="1" x14ac:dyDescent="0.25">
      <c r="B21" s="8"/>
      <c r="C21" s="2"/>
      <c r="D21" s="6"/>
      <c r="E21" s="2"/>
      <c r="F21" s="2"/>
      <c r="G21" s="2"/>
      <c r="H21" s="2"/>
      <c r="I21" s="2"/>
      <c r="J21" s="2"/>
      <c r="K21" s="7" t="str">
        <f t="shared" si="0"/>
        <v/>
      </c>
      <c r="L21" s="2"/>
      <c r="M21" s="2"/>
      <c r="N21" s="9" t="str">
        <f t="shared" si="1"/>
        <v>OK</v>
      </c>
    </row>
  </sheetData>
  <mergeCells count="1">
    <mergeCell ref="B2:N2"/>
  </mergeCells>
  <dataValidations count="13">
    <dataValidation allowBlank="1" showInputMessage="1" showErrorMessage="1" prompt="This record is used to track oil changes and fluid checks for vehicles, helping maintain regular maintenance schedules and ensuring the vehicle runs smoothly." sqref="B2"/>
    <dataValidation type="list" allowBlank="1" showInputMessage="1" showErrorMessage="1" sqref="D9:D21">
      <formula1>"Yes, No"</formula1>
    </dataValidation>
    <dataValidation allowBlank="1" showInputMessage="1" showErrorMessage="1" prompt="The date of the oil change and fluid check." sqref="B8"/>
    <dataValidation allowBlank="1" showInputMessage="1" showErrorMessage="1" prompt="The vehicle being serviced (can be ID number or model name)." sqref="C8"/>
    <dataValidation allowBlank="1" showInputMessage="1" showErrorMessage="1" prompt=" Indicates whether an oil change was performed (Yes or No)." sqref="D8"/>
    <dataValidation allowBlank="1" showInputMessage="1" showErrorMessage="1" prompt="The type of oil used during the oil change (e.g., Synthetic, Conventional)." sqref="E8"/>
    <dataValidation allowBlank="1" showInputMessage="1" showErrorMessage="1" prompt="Indicates the oil level after the change (Full or Low)." sqref="F8"/>
    <dataValidation allowBlank="1" showInputMessage="1" showErrorMessage="1" prompt="Indicates the coolant level (Full or Low)." sqref="G8"/>
    <dataValidation allowBlank="1" showInputMessage="1" showErrorMessage="1" prompt="Indicates the brake fluid level (Full or Low)." sqref="H8"/>
    <dataValidation allowBlank="1" showInputMessage="1" showErrorMessage="1" prompt="Indicates the power steering fluid level (Full or Low)." sqref="I8"/>
    <dataValidation allowBlank="1" showInputMessage="1" showErrorMessage="1" prompt="Indicates the transmission fluid level (Full or Low)." sqref="J8"/>
    <dataValidation allowBlank="1" showInputMessage="1" showErrorMessage="1" prompt="Any other fluid checked (e.g., windshield wiper fluid, differential fluid)." sqref="L8"/>
    <dataValidation allowBlank="1" showInputMessage="1" showErrorMessage="1" prompt="Any recommendations for future maintenance or reminders (e.g., &quot;Replace brake fluid in 6 months&quot;)." sqref="M8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Oil &amp; Fluids Check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2025-01-03T13:54:40Z</dcterms:created>
  <dcterms:modified xsi:type="dcterms:W3CDTF">2025-01-03T14:11:08Z</dcterms:modified>
</cp:coreProperties>
</file>