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chedule Service Trac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J15" i="1"/>
  <c r="J16" i="1"/>
  <c r="K15" i="1"/>
  <c r="K16" i="1"/>
  <c r="G17" i="1"/>
  <c r="G18" i="1"/>
  <c r="J17" i="1"/>
  <c r="J18" i="1"/>
  <c r="K17" i="1"/>
  <c r="K18" i="1"/>
  <c r="G10" i="1"/>
  <c r="G11" i="1"/>
  <c r="G12" i="1"/>
  <c r="K12" i="1" s="1"/>
  <c r="G13" i="1"/>
  <c r="K13" i="1" s="1"/>
  <c r="G14" i="1"/>
  <c r="G19" i="1"/>
  <c r="G20" i="1"/>
  <c r="G21" i="1"/>
  <c r="K21" i="1" s="1"/>
  <c r="G9" i="1"/>
  <c r="J10" i="1"/>
  <c r="J11" i="1"/>
  <c r="J12" i="1"/>
  <c r="J13" i="1"/>
  <c r="J14" i="1"/>
  <c r="J19" i="1"/>
  <c r="J20" i="1"/>
  <c r="J21" i="1"/>
  <c r="J9" i="1"/>
  <c r="K9" i="1"/>
  <c r="K10" i="1"/>
  <c r="K11" i="1"/>
  <c r="K14" i="1"/>
  <c r="K19" i="1"/>
  <c r="K20" i="1"/>
</calcChain>
</file>

<file path=xl/sharedStrings.xml><?xml version="1.0" encoding="utf-8"?>
<sst xmlns="http://schemas.openxmlformats.org/spreadsheetml/2006/main" count="26" uniqueCount="26">
  <si>
    <t>Vehicle Scheduled Service Tracker</t>
  </si>
  <si>
    <t>Vehicle ID</t>
  </si>
  <si>
    <t>Make &amp; Model</t>
  </si>
  <si>
    <t>Service Type</t>
  </si>
  <si>
    <t>Last Service Date</t>
  </si>
  <si>
    <t>Next Service Date</t>
  </si>
  <si>
    <t>Service Interval (Months)</t>
  </si>
  <si>
    <t>Odometer Reading (Miles)</t>
  </si>
  <si>
    <t>Next Service Due (Miles)</t>
  </si>
  <si>
    <t>Status</t>
  </si>
  <si>
    <t>V001</t>
  </si>
  <si>
    <t>Toyota Corolla</t>
  </si>
  <si>
    <t>Oil Change</t>
  </si>
  <si>
    <t>V002</t>
  </si>
  <si>
    <t>Ford F-150</t>
  </si>
  <si>
    <t>Tire Rotation</t>
  </si>
  <si>
    <t>V003</t>
  </si>
  <si>
    <t>Honda Civic</t>
  </si>
  <si>
    <t>Brake Inspection</t>
  </si>
  <si>
    <t>V004</t>
  </si>
  <si>
    <t>Tesla Model 3</t>
  </si>
  <si>
    <t>Battery Check</t>
  </si>
  <si>
    <t>[Text holder]</t>
  </si>
  <si>
    <t>[Insert Text…]</t>
  </si>
  <si>
    <t>Next Service Miles Duration</t>
  </si>
  <si>
    <t>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</si>
</sst>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22"/>
      <color theme="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C00000"/>
      <name val="Arial"/>
      <family val="2"/>
    </font>
    <font>
      <b/>
      <sz val="13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14" fontId="5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21" totalsRowShown="0" headerRowDxfId="1" dataDxfId="0">
  <autoFilter ref="B8:K21"/>
  <tableColumns count="10">
    <tableColumn id="1" name="Vehicle ID" dataDxfId="11"/>
    <tableColumn id="2" name="Make &amp; Model" dataDxfId="10"/>
    <tableColumn id="3" name="Service Type" dataDxfId="9"/>
    <tableColumn id="4" name="Last Service Date" dataDxfId="8"/>
    <tableColumn id="11" name="Service Interval (Months)" dataDxfId="7"/>
    <tableColumn id="5" name="Next Service Date" dataDxfId="6">
      <calculatedColumnFormula>IF(E9="","", EDATE(E9,F9))</calculatedColumnFormula>
    </tableColumn>
    <tableColumn id="7" name="Odometer Reading (Miles)" dataDxfId="5"/>
    <tableColumn id="10" name="Next Service Miles Duration" dataDxfId="4"/>
    <tableColumn id="8" name="Next Service Due (Miles)" dataDxfId="3">
      <calculatedColumnFormula>IF(H9="","",H9 + I9)</calculatedColumnFormula>
    </tableColumn>
    <tableColumn id="9" name="Status" dataDxfId="2">
      <calculatedColumnFormula>IF(G9="","",IF(TODAY()&gt;G9, "Overdue", "On Track"))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tabSelected="1" workbookViewId="0">
      <selection activeCell="F15" sqref="F15"/>
    </sheetView>
  </sheetViews>
  <sheetFormatPr defaultRowHeight="15" x14ac:dyDescent="0.25"/>
  <cols>
    <col min="1" max="1" width="4.42578125" customWidth="1"/>
    <col min="2" max="2" width="25.7109375" customWidth="1"/>
    <col min="3" max="4" width="30.7109375" customWidth="1"/>
    <col min="5" max="6" width="20.7109375" customWidth="1"/>
    <col min="7" max="11" width="25.7109375" customWidth="1"/>
  </cols>
  <sheetData>
    <row r="1" spans="2:11" ht="15" customHeight="1" x14ac:dyDescent="0.25"/>
    <row r="2" spans="2:11" ht="35.25" customHeight="1" x14ac:dyDescent="0.2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1" x14ac:dyDescent="0.25">
      <c r="B3" s="3"/>
      <c r="C3" s="3"/>
      <c r="D3" s="3"/>
      <c r="E3" s="3"/>
      <c r="F3" s="3"/>
      <c r="G3" s="3"/>
      <c r="H3" s="3"/>
      <c r="I3" s="3"/>
      <c r="J3" s="3"/>
      <c r="K3" s="4"/>
    </row>
    <row r="4" spans="2:11" s="1" customFormat="1" ht="24.95" customHeight="1" x14ac:dyDescent="0.25">
      <c r="B4" s="5" t="s">
        <v>22</v>
      </c>
      <c r="C4" s="6" t="s">
        <v>23</v>
      </c>
      <c r="D4" s="6"/>
      <c r="E4" s="6"/>
      <c r="F4" s="5"/>
      <c r="G4" s="5"/>
      <c r="H4" s="5"/>
      <c r="I4" s="5"/>
      <c r="J4" s="5"/>
      <c r="K4" s="7"/>
    </row>
    <row r="5" spans="2:11" x14ac:dyDescent="0.25">
      <c r="B5" s="3"/>
      <c r="C5" s="3"/>
      <c r="D5" s="3"/>
      <c r="E5" s="3"/>
      <c r="F5" s="3"/>
      <c r="G5" s="3"/>
      <c r="H5" s="3"/>
      <c r="I5" s="3"/>
      <c r="J5" s="3"/>
      <c r="K5" s="4"/>
    </row>
    <row r="6" spans="2:11" ht="15.75" x14ac:dyDescent="0.25">
      <c r="B6" s="8" t="s">
        <v>25</v>
      </c>
      <c r="C6" s="3"/>
      <c r="D6" s="3"/>
      <c r="E6" s="3"/>
      <c r="F6" s="3"/>
      <c r="G6" s="3"/>
      <c r="H6" s="3"/>
      <c r="I6" s="3"/>
      <c r="J6" s="3"/>
      <c r="K6" s="4"/>
    </row>
    <row r="7" spans="2:11" x14ac:dyDescent="0.25">
      <c r="B7" s="3"/>
      <c r="C7" s="3"/>
      <c r="D7" s="3"/>
      <c r="E7" s="3"/>
      <c r="F7" s="3"/>
      <c r="G7" s="3"/>
      <c r="H7" s="3"/>
      <c r="I7" s="3"/>
      <c r="J7" s="3"/>
      <c r="K7" s="4"/>
    </row>
    <row r="8" spans="2:11" ht="30" customHeight="1" x14ac:dyDescent="0.25">
      <c r="B8" s="9" t="s">
        <v>1</v>
      </c>
      <c r="C8" s="9" t="s">
        <v>2</v>
      </c>
      <c r="D8" s="9" t="s">
        <v>3</v>
      </c>
      <c r="E8" s="9" t="s">
        <v>4</v>
      </c>
      <c r="F8" s="9" t="s">
        <v>6</v>
      </c>
      <c r="G8" s="9" t="s">
        <v>5</v>
      </c>
      <c r="H8" s="9" t="s">
        <v>7</v>
      </c>
      <c r="I8" s="9" t="s">
        <v>24</v>
      </c>
      <c r="J8" s="9" t="s">
        <v>8</v>
      </c>
      <c r="K8" s="9" t="s">
        <v>9</v>
      </c>
    </row>
    <row r="9" spans="2:11" ht="30" customHeight="1" x14ac:dyDescent="0.25">
      <c r="B9" s="10" t="s">
        <v>10</v>
      </c>
      <c r="C9" s="10" t="s">
        <v>11</v>
      </c>
      <c r="D9" s="10" t="s">
        <v>12</v>
      </c>
      <c r="E9" s="11">
        <v>45658</v>
      </c>
      <c r="F9" s="10">
        <v>2</v>
      </c>
      <c r="G9" s="12">
        <f>IF(E9="","", EDATE(E9,F9))</f>
        <v>45717</v>
      </c>
      <c r="H9" s="13">
        <v>45000</v>
      </c>
      <c r="I9" s="13">
        <v>4500</v>
      </c>
      <c r="J9" s="13">
        <f t="shared" ref="J9:J21" si="0">IF(H9="","",H9 + I9)</f>
        <v>49500</v>
      </c>
      <c r="K9" s="10" t="str">
        <f ca="1">IF(G9="","",IF(TODAY()&gt;G9, "Overdue", "On Track"))</f>
        <v>On Track</v>
      </c>
    </row>
    <row r="10" spans="2:11" ht="30" customHeight="1" x14ac:dyDescent="0.25">
      <c r="B10" s="10" t="s">
        <v>13</v>
      </c>
      <c r="C10" s="10" t="s">
        <v>14</v>
      </c>
      <c r="D10" s="10" t="s">
        <v>15</v>
      </c>
      <c r="E10" s="11">
        <v>45458</v>
      </c>
      <c r="F10" s="10">
        <v>6</v>
      </c>
      <c r="G10" s="12">
        <f t="shared" ref="G10:G21" si="1">IF(E10="","", EDATE(E10,F10))</f>
        <v>45641</v>
      </c>
      <c r="H10" s="13">
        <v>32000</v>
      </c>
      <c r="I10" s="13">
        <v>5000</v>
      </c>
      <c r="J10" s="13">
        <f t="shared" si="0"/>
        <v>37000</v>
      </c>
      <c r="K10" s="10" t="str">
        <f ca="1">IF(G10="","",IF(TODAY()&gt;G10, "Overdue", "On Track"))</f>
        <v>Overdue</v>
      </c>
    </row>
    <row r="11" spans="2:11" ht="30" customHeight="1" x14ac:dyDescent="0.25">
      <c r="B11" s="10" t="s">
        <v>16</v>
      </c>
      <c r="C11" s="10" t="s">
        <v>17</v>
      </c>
      <c r="D11" s="10" t="s">
        <v>18</v>
      </c>
      <c r="E11" s="11">
        <v>45597</v>
      </c>
      <c r="F11" s="10">
        <v>6</v>
      </c>
      <c r="G11" s="12">
        <f t="shared" si="1"/>
        <v>45778</v>
      </c>
      <c r="H11" s="13">
        <v>78000</v>
      </c>
      <c r="I11" s="13">
        <v>3500</v>
      </c>
      <c r="J11" s="13">
        <f t="shared" si="0"/>
        <v>81500</v>
      </c>
      <c r="K11" s="10" t="str">
        <f ca="1">IF(G11="","",IF(TODAY()&gt;G11, "Overdue", "On Track"))</f>
        <v>On Track</v>
      </c>
    </row>
    <row r="12" spans="2:11" ht="30" customHeight="1" x14ac:dyDescent="0.25">
      <c r="B12" s="10" t="s">
        <v>19</v>
      </c>
      <c r="C12" s="10" t="s">
        <v>20</v>
      </c>
      <c r="D12" s="10" t="s">
        <v>21</v>
      </c>
      <c r="E12" s="11">
        <v>45311</v>
      </c>
      <c r="F12" s="10">
        <v>12</v>
      </c>
      <c r="G12" s="12">
        <f t="shared" si="1"/>
        <v>45677</v>
      </c>
      <c r="H12" s="13">
        <v>15000</v>
      </c>
      <c r="I12" s="13">
        <v>2000</v>
      </c>
      <c r="J12" s="13">
        <f t="shared" si="0"/>
        <v>17000</v>
      </c>
      <c r="K12" s="10" t="str">
        <f ca="1">IF(G12="","",IF(TODAY()&gt;G12, "Overdue", "On Track"))</f>
        <v>On Track</v>
      </c>
    </row>
    <row r="13" spans="2:11" ht="30" customHeight="1" x14ac:dyDescent="0.25">
      <c r="B13" s="3"/>
      <c r="C13" s="3"/>
      <c r="D13" s="3"/>
      <c r="E13" s="3"/>
      <c r="F13" s="3"/>
      <c r="G13" s="12" t="str">
        <f t="shared" si="1"/>
        <v/>
      </c>
      <c r="H13" s="3"/>
      <c r="I13" s="3"/>
      <c r="J13" s="13" t="str">
        <f t="shared" si="0"/>
        <v/>
      </c>
      <c r="K13" s="10" t="str">
        <f ca="1">IF(G13="","",IF(TODAY()&gt;G13, "Overdue", "On Track"))</f>
        <v/>
      </c>
    </row>
    <row r="14" spans="2:11" ht="30" customHeight="1" x14ac:dyDescent="0.25">
      <c r="B14" s="3"/>
      <c r="C14" s="3"/>
      <c r="D14" s="3"/>
      <c r="E14" s="3"/>
      <c r="F14" s="3"/>
      <c r="G14" s="12" t="str">
        <f t="shared" si="1"/>
        <v/>
      </c>
      <c r="H14" s="3"/>
      <c r="I14" s="3"/>
      <c r="J14" s="13" t="str">
        <f t="shared" si="0"/>
        <v/>
      </c>
      <c r="K14" s="10" t="str">
        <f ca="1">IF(G14="","",IF(TODAY()&gt;G14, "Overdue", "On Track"))</f>
        <v/>
      </c>
    </row>
    <row r="15" spans="2:11" ht="30" customHeight="1" x14ac:dyDescent="0.25">
      <c r="B15" s="3"/>
      <c r="C15" s="3"/>
      <c r="D15" s="3"/>
      <c r="E15" s="3"/>
      <c r="F15" s="3"/>
      <c r="G15" s="14" t="str">
        <f t="shared" ref="G15:G16" si="2">IF(E15="","", EDATE(E15,F15))</f>
        <v/>
      </c>
      <c r="H15" s="3"/>
      <c r="I15" s="3"/>
      <c r="J15" s="15" t="str">
        <f t="shared" ref="J15:J16" si="3">IF(H15="","",H15 + I15)</f>
        <v/>
      </c>
      <c r="K15" s="16" t="str">
        <f t="shared" ref="K15:K16" ca="1" si="4">IF(G15="","",IF(TODAY()&gt;G15, "Overdue", "On Track"))</f>
        <v/>
      </c>
    </row>
    <row r="16" spans="2:11" ht="30" customHeight="1" x14ac:dyDescent="0.25">
      <c r="B16" s="3"/>
      <c r="C16" s="3"/>
      <c r="D16" s="3"/>
      <c r="E16" s="3"/>
      <c r="F16" s="3"/>
      <c r="G16" s="14" t="str">
        <f t="shared" si="2"/>
        <v/>
      </c>
      <c r="H16" s="3"/>
      <c r="I16" s="3"/>
      <c r="J16" s="15" t="str">
        <f t="shared" si="3"/>
        <v/>
      </c>
      <c r="K16" s="16" t="str">
        <f t="shared" ca="1" si="4"/>
        <v/>
      </c>
    </row>
    <row r="17" spans="2:11" ht="30" customHeight="1" x14ac:dyDescent="0.25">
      <c r="B17" s="3"/>
      <c r="C17" s="3"/>
      <c r="D17" s="3"/>
      <c r="E17" s="3"/>
      <c r="F17" s="3"/>
      <c r="G17" s="14" t="str">
        <f t="shared" ref="G17:G18" si="5">IF(E17="","", EDATE(E17,F17))</f>
        <v/>
      </c>
      <c r="H17" s="3"/>
      <c r="I17" s="3"/>
      <c r="J17" s="15" t="str">
        <f t="shared" ref="J17:J18" si="6">IF(H17="","",H17 + I17)</f>
        <v/>
      </c>
      <c r="K17" s="16" t="str">
        <f t="shared" ref="K17:K18" ca="1" si="7">IF(G17="","",IF(TODAY()&gt;G17, "Overdue", "On Track"))</f>
        <v/>
      </c>
    </row>
    <row r="18" spans="2:11" ht="30" customHeight="1" x14ac:dyDescent="0.25">
      <c r="B18" s="3"/>
      <c r="C18" s="3"/>
      <c r="D18" s="3"/>
      <c r="E18" s="3"/>
      <c r="F18" s="3"/>
      <c r="G18" s="14" t="str">
        <f t="shared" si="5"/>
        <v/>
      </c>
      <c r="H18" s="3"/>
      <c r="I18" s="3"/>
      <c r="J18" s="15" t="str">
        <f t="shared" si="6"/>
        <v/>
      </c>
      <c r="K18" s="16" t="str">
        <f t="shared" ca="1" si="7"/>
        <v/>
      </c>
    </row>
    <row r="19" spans="2:11" ht="30" customHeight="1" x14ac:dyDescent="0.25">
      <c r="B19" s="17"/>
      <c r="C19" s="3"/>
      <c r="D19" s="3"/>
      <c r="E19" s="3"/>
      <c r="F19" s="3"/>
      <c r="G19" s="12" t="str">
        <f t="shared" si="1"/>
        <v/>
      </c>
      <c r="H19" s="3"/>
      <c r="I19" s="3"/>
      <c r="J19" s="13" t="str">
        <f t="shared" si="0"/>
        <v/>
      </c>
      <c r="K19" s="10" t="str">
        <f ca="1">IF(G19="","",IF(TODAY()&gt;G19, "Overdue", "On Track"))</f>
        <v/>
      </c>
    </row>
    <row r="20" spans="2:11" ht="30" customHeight="1" x14ac:dyDescent="0.25">
      <c r="B20" s="4"/>
      <c r="C20" s="4"/>
      <c r="D20" s="4"/>
      <c r="E20" s="4"/>
      <c r="F20" s="4"/>
      <c r="G20" s="12" t="str">
        <f t="shared" si="1"/>
        <v/>
      </c>
      <c r="H20" s="4"/>
      <c r="I20" s="4"/>
      <c r="J20" s="13" t="str">
        <f t="shared" si="0"/>
        <v/>
      </c>
      <c r="K20" s="10" t="str">
        <f ca="1">IF(G20="","",IF(TODAY()&gt;G20, "Overdue", "On Track"))</f>
        <v/>
      </c>
    </row>
    <row r="21" spans="2:11" ht="30" customHeight="1" x14ac:dyDescent="0.25">
      <c r="B21" s="4"/>
      <c r="C21" s="4"/>
      <c r="D21" s="4"/>
      <c r="E21" s="4"/>
      <c r="F21" s="4"/>
      <c r="G21" s="12" t="str">
        <f t="shared" si="1"/>
        <v/>
      </c>
      <c r="H21" s="4"/>
      <c r="I21" s="4"/>
      <c r="J21" s="13" t="str">
        <f t="shared" si="0"/>
        <v/>
      </c>
      <c r="K21" s="10" t="str">
        <f ca="1">IF(G21="","",IF(TODAY()&gt;G21, "Overdue", "On Track"))</f>
        <v/>
      </c>
    </row>
  </sheetData>
  <mergeCells count="2">
    <mergeCell ref="B2:K2"/>
    <mergeCell ref="C4:E4"/>
  </mergeCells>
  <conditionalFormatting sqref="K9:K21">
    <cfRule type="containsText" dxfId="12" priority="1" operator="containsText" text="Overdue">
      <formula>NOT(ISERROR(SEARCH("Overdue",K9)))</formula>
    </cfRule>
  </conditionalFormatting>
  <dataValidations count="1">
    <dataValidation allowBlank="1" showInputMessage="1" showErrorMessage="1" prompt="A Scheduled Service Tracker helps monitor regular maintenance tasks for a vehicle to ensure it operates efficiently and safely." sqref="B2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Service Track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2025-01-04T10:05:33Z</dcterms:created>
  <dcterms:modified xsi:type="dcterms:W3CDTF">2025-01-04T10:18:14Z</dcterms:modified>
</cp:coreProperties>
</file>