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I:\01-02-25\"/>
    </mc:Choice>
  </mc:AlternateContent>
  <bookViews>
    <workbookView xWindow="0" yWindow="0" windowWidth="28800" windowHeight="12300"/>
  </bookViews>
  <sheets>
    <sheet name="Checklist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3" i="1" l="1"/>
  <c r="H13" i="1" s="1"/>
  <c r="F14" i="1"/>
  <c r="F15" i="1"/>
  <c r="H15" i="1" s="1"/>
  <c r="H14" i="1"/>
  <c r="F16" i="1"/>
  <c r="H16" i="1" s="1"/>
  <c r="F17" i="1"/>
  <c r="H17" i="1" s="1"/>
  <c r="F18" i="1"/>
  <c r="H18" i="1" s="1"/>
  <c r="J4" i="1"/>
  <c r="F9" i="1"/>
  <c r="F10" i="1"/>
  <c r="H10" i="1" s="1"/>
  <c r="F11" i="1"/>
  <c r="H11" i="1" s="1"/>
  <c r="F12" i="1"/>
  <c r="H12" i="1" s="1"/>
  <c r="F19" i="1"/>
  <c r="H19" i="1" s="1"/>
  <c r="F20" i="1"/>
  <c r="H20" i="1" s="1"/>
  <c r="F21" i="1"/>
  <c r="H21" i="1" s="1"/>
  <c r="H9" i="1" l="1"/>
</calcChain>
</file>

<file path=xl/sharedStrings.xml><?xml version="1.0" encoding="utf-8"?>
<sst xmlns="http://schemas.openxmlformats.org/spreadsheetml/2006/main" count="48" uniqueCount="28">
  <si>
    <t>Restaurant Waiting Guest Checklist</t>
  </si>
  <si>
    <t>Guest Name</t>
  </si>
  <si>
    <t>Party Size</t>
  </si>
  <si>
    <t>Arrival Time</t>
  </si>
  <si>
    <t>Estimated Wait (min)</t>
  </si>
  <si>
    <t>Table Ready Time</t>
  </si>
  <si>
    <t>Contact Number</t>
  </si>
  <si>
    <t>Notes</t>
  </si>
  <si>
    <t>John Doe</t>
  </si>
  <si>
    <t>555-1234</t>
  </si>
  <si>
    <t>Window seat requested</t>
  </si>
  <si>
    <t>Sarah Lee</t>
  </si>
  <si>
    <t>555-5678</t>
  </si>
  <si>
    <t>Celebrating birthday</t>
  </si>
  <si>
    <t>Mark Smith</t>
  </si>
  <si>
    <t>555-8765</t>
  </si>
  <si>
    <t>Prefers booth seating</t>
  </si>
  <si>
    <t>Emma White</t>
  </si>
  <si>
    <t>555-4321</t>
  </si>
  <si>
    <t>First-time guest</t>
  </si>
  <si>
    <t>[Insert Restaurant Name]</t>
  </si>
  <si>
    <t>[Restaurant Address]</t>
  </si>
  <si>
    <t>[Restaurant Contact]</t>
  </si>
  <si>
    <t>Notified (Yes/No)</t>
  </si>
  <si>
    <t>Yes</t>
  </si>
  <si>
    <t>No</t>
  </si>
  <si>
    <t>Seated (Yes/No)</t>
  </si>
  <si>
    <t>Current Time: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</si>
</sst>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9" formatCode="[$-409]h:mm\ AM/PM;@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Roboto"/>
    </font>
    <font>
      <b/>
      <sz val="11"/>
      <color theme="1"/>
      <name val="Roboto"/>
    </font>
    <font>
      <b/>
      <sz val="19"/>
      <color theme="1"/>
      <name val="Roboto"/>
    </font>
    <font>
      <sz val="11"/>
      <color rgb="FFC00000"/>
      <name val="Roboto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medium">
        <color auto="1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 applyAlignment="1">
      <alignment horizontal="left"/>
    </xf>
    <xf numFmtId="0" fontId="1" fillId="0" borderId="0" xfId="0" applyFont="1"/>
    <xf numFmtId="0" fontId="2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169" fontId="1" fillId="0" borderId="0" xfId="0" applyNumberFormat="1" applyFont="1" applyAlignment="1">
      <alignment horizontal="left" vertical="center" wrapText="1"/>
    </xf>
    <xf numFmtId="169" fontId="1" fillId="0" borderId="0" xfId="0" applyNumberFormat="1" applyFont="1" applyAlignment="1">
      <alignment horizontal="left"/>
    </xf>
    <xf numFmtId="0" fontId="1" fillId="0" borderId="0" xfId="0" applyFont="1" applyAlignment="1">
      <alignment horizontal="center"/>
    </xf>
    <xf numFmtId="169" fontId="4" fillId="0" borderId="0" xfId="0" applyNumberFormat="1" applyFont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0" xfId="0" applyNumberFormat="1" applyFont="1" applyAlignment="1">
      <alignment horizontal="center" vertical="center"/>
    </xf>
    <xf numFmtId="0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left"/>
    </xf>
    <xf numFmtId="0" fontId="3" fillId="0" borderId="1" xfId="0" applyFont="1" applyBorder="1" applyAlignment="1">
      <alignment horizontal="left" vertical="center"/>
    </xf>
    <xf numFmtId="0" fontId="1" fillId="0" borderId="0" xfId="0" applyFont="1" applyAlignment="1">
      <alignment horizontal="left" vertical="center"/>
    </xf>
    <xf numFmtId="169" fontId="4" fillId="0" borderId="0" xfId="0" applyNumberFormat="1" applyFont="1" applyAlignment="1">
      <alignment horizontal="left" vertical="center"/>
    </xf>
  </cellXfs>
  <cellStyles count="1">
    <cellStyle name="Normal" xfId="0" builtinId="0"/>
  </cellStyles>
  <dxfs count="11">
    <dxf>
      <font>
        <strike val="0"/>
        <outline val="0"/>
        <shadow val="0"/>
        <u val="none"/>
        <vertAlign val="baseline"/>
        <color theme="1"/>
        <name val="Roboto"/>
        <scheme val="none"/>
      </font>
      <alignment horizontal="left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Roboto"/>
        <scheme val="none"/>
      </font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Roboto"/>
        <scheme val="none"/>
      </font>
      <numFmt numFmtId="0" formatCode="General"/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rgb="FFC00000"/>
        <name val="Roboto"/>
        <scheme val="none"/>
      </font>
      <numFmt numFmtId="0" formatCode="General"/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Roboto"/>
        <scheme val="none"/>
      </font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rgb="FFC00000"/>
        <name val="Roboto"/>
        <scheme val="none"/>
      </font>
      <numFmt numFmtId="169" formatCode="[$-409]h:mm\ AM/PM;@"/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Roboto"/>
        <scheme val="none"/>
      </font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Roboto"/>
        <scheme val="none"/>
      </font>
      <numFmt numFmtId="169" formatCode="[$-409]h:mm\ AM/PM;@"/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Roboto"/>
        <scheme val="none"/>
      </font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Roboto"/>
        <scheme val="none"/>
      </font>
      <alignment vertical="center" textRotation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8:J21" totalsRowShown="0" headerRowDxfId="1" dataDxfId="0">
  <autoFilter ref="B8:J21"/>
  <tableColumns count="9">
    <tableColumn id="1" name="Guest Name" dataDxfId="10"/>
    <tableColumn id="2" name="Party Size" dataDxfId="9"/>
    <tableColumn id="3" name="Arrival Time" dataDxfId="8"/>
    <tableColumn id="4" name="Estimated Wait (min)" dataDxfId="7"/>
    <tableColumn id="5" name="Table Ready Time" dataDxfId="6">
      <calculatedColumnFormula>IF(D9="","",D9 + TIME(0, E9, 0))</calculatedColumnFormula>
    </tableColumn>
    <tableColumn id="6" name="Contact Number" dataDxfId="5"/>
    <tableColumn id="7" name="Notified (Yes/No)" dataDxfId="4">
      <calculatedColumnFormula>IF(F9="","",IF(F9&lt;=J4, "Yes", "No"))</calculatedColumnFormula>
    </tableColumn>
    <tableColumn id="8" name="Seated (Yes/No)" dataDxfId="3"/>
    <tableColumn id="9" name="Notes" dataDxfId="2"/>
  </tableColumns>
  <tableStyleInfo name="TableStyleLight18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Grayscale">
      <a:dk1>
        <a:sysClr val="windowText" lastClr="000000"/>
      </a:dk1>
      <a:lt1>
        <a:sysClr val="window" lastClr="FFFFFF"/>
      </a:lt1>
      <a:dk2>
        <a:srgbClr val="000000"/>
      </a:dk2>
      <a:lt2>
        <a:srgbClr val="F8F8F8"/>
      </a:lt2>
      <a:accent1>
        <a:srgbClr val="DDDDDD"/>
      </a:accent1>
      <a:accent2>
        <a:srgbClr val="B2B2B2"/>
      </a:accent2>
      <a:accent3>
        <a:srgbClr val="969696"/>
      </a:accent3>
      <a:accent4>
        <a:srgbClr val="808080"/>
      </a:accent4>
      <a:accent5>
        <a:srgbClr val="5F5F5F"/>
      </a:accent5>
      <a:accent6>
        <a:srgbClr val="4D4D4D"/>
      </a:accent6>
      <a:hlink>
        <a:srgbClr val="5F5F5F"/>
      </a:hlink>
      <a:folHlink>
        <a:srgbClr val="919191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21"/>
  <sheetViews>
    <sheetView showGridLines="0" tabSelected="1" workbookViewId="0">
      <selection activeCell="G40" sqref="G40"/>
    </sheetView>
  </sheetViews>
  <sheetFormatPr defaultRowHeight="16.5" x14ac:dyDescent="0.3"/>
  <cols>
    <col min="1" max="1" width="8" style="2" customWidth="1"/>
    <col min="2" max="2" width="26.42578125" style="2" customWidth="1"/>
    <col min="3" max="9" width="25.7109375" style="2" customWidth="1"/>
    <col min="10" max="10" width="42.42578125" style="2" customWidth="1"/>
    <col min="11" max="16384" width="9.140625" style="2"/>
  </cols>
  <sheetData>
    <row r="1" spans="2:10" x14ac:dyDescent="0.3">
      <c r="B1" s="1"/>
      <c r="C1" s="1"/>
      <c r="D1" s="1"/>
      <c r="E1" s="1"/>
      <c r="F1" s="1"/>
      <c r="G1" s="1"/>
      <c r="H1" s="1"/>
      <c r="I1" s="1"/>
      <c r="J1" s="1"/>
    </row>
    <row r="2" spans="2:10" ht="30" customHeight="1" thickBot="1" x14ac:dyDescent="0.35">
      <c r="B2" s="14" t="s">
        <v>0</v>
      </c>
      <c r="C2" s="14"/>
      <c r="D2" s="14"/>
      <c r="E2" s="14"/>
      <c r="F2" s="14"/>
      <c r="G2" s="14"/>
      <c r="H2" s="14"/>
      <c r="I2" s="14"/>
      <c r="J2" s="14"/>
    </row>
    <row r="3" spans="2:10" x14ac:dyDescent="0.3">
      <c r="B3" s="1"/>
      <c r="C3" s="1"/>
      <c r="D3" s="1"/>
      <c r="E3" s="1"/>
      <c r="F3" s="1"/>
      <c r="G3" s="1"/>
      <c r="H3" s="1"/>
      <c r="I3" s="1"/>
      <c r="J3" s="1"/>
    </row>
    <row r="4" spans="2:10" ht="24.95" customHeight="1" x14ac:dyDescent="0.3">
      <c r="B4" s="13" t="s">
        <v>20</v>
      </c>
      <c r="C4" s="13"/>
      <c r="D4" s="1"/>
      <c r="E4" s="1"/>
      <c r="F4" s="1"/>
      <c r="G4" s="1"/>
      <c r="H4" s="1"/>
      <c r="I4" s="7" t="s">
        <v>27</v>
      </c>
      <c r="J4" s="6">
        <f ca="1">NOW()</f>
        <v>45699.695019212966</v>
      </c>
    </row>
    <row r="5" spans="2:10" ht="24.95" customHeight="1" x14ac:dyDescent="0.3">
      <c r="B5" s="13" t="s">
        <v>21</v>
      </c>
      <c r="C5" s="13"/>
      <c r="D5" s="1"/>
      <c r="E5" s="1"/>
      <c r="F5" s="1"/>
      <c r="G5" s="1"/>
      <c r="H5" s="1"/>
      <c r="I5" s="1"/>
      <c r="J5" s="1"/>
    </row>
    <row r="6" spans="2:10" ht="24.95" customHeight="1" x14ac:dyDescent="0.3">
      <c r="B6" s="13" t="s">
        <v>22</v>
      </c>
      <c r="C6" s="13"/>
      <c r="D6" s="1"/>
      <c r="E6" s="1"/>
      <c r="F6" s="1"/>
      <c r="G6" s="1"/>
      <c r="H6" s="1"/>
      <c r="I6" s="1"/>
      <c r="J6" s="1"/>
    </row>
    <row r="7" spans="2:10" x14ac:dyDescent="0.3">
      <c r="B7" s="1"/>
      <c r="C7" s="1"/>
      <c r="D7" s="1"/>
      <c r="E7" s="1"/>
      <c r="F7" s="1"/>
      <c r="G7" s="1"/>
      <c r="H7" s="1"/>
      <c r="I7" s="1"/>
      <c r="J7" s="1"/>
    </row>
    <row r="8" spans="2:10" ht="35.1" customHeight="1" x14ac:dyDescent="0.3">
      <c r="B8" s="3" t="s">
        <v>1</v>
      </c>
      <c r="C8" s="3" t="s">
        <v>2</v>
      </c>
      <c r="D8" s="3" t="s">
        <v>3</v>
      </c>
      <c r="E8" s="3" t="s">
        <v>4</v>
      </c>
      <c r="F8" s="3" t="s">
        <v>5</v>
      </c>
      <c r="G8" s="3" t="s">
        <v>6</v>
      </c>
      <c r="H8" s="3" t="s">
        <v>23</v>
      </c>
      <c r="I8" s="3" t="s">
        <v>26</v>
      </c>
      <c r="J8" s="3" t="s">
        <v>7</v>
      </c>
    </row>
    <row r="9" spans="2:10" ht="30" customHeight="1" x14ac:dyDescent="0.3">
      <c r="B9" s="4" t="s">
        <v>8</v>
      </c>
      <c r="C9" s="4">
        <v>4</v>
      </c>
      <c r="D9" s="5">
        <v>0.77083333333333337</v>
      </c>
      <c r="E9" s="4">
        <v>20</v>
      </c>
      <c r="F9" s="8">
        <f t="shared" ref="F9:F21" si="0">IF(D9="","",D9 + TIME(0, E9, 0))</f>
        <v>0.78472222222222221</v>
      </c>
      <c r="G9" s="4" t="s">
        <v>9</v>
      </c>
      <c r="H9" s="10" t="str">
        <f t="shared" ref="H9:H12" ca="1" si="1">IF(F9="","",IF(F9&lt;=J4, "Yes", "No"))</f>
        <v>Yes</v>
      </c>
      <c r="I9" s="9" t="s">
        <v>24</v>
      </c>
      <c r="J9" s="4" t="s">
        <v>10</v>
      </c>
    </row>
    <row r="10" spans="2:10" ht="30" customHeight="1" x14ac:dyDescent="0.3">
      <c r="B10" s="4" t="s">
        <v>11</v>
      </c>
      <c r="C10" s="4">
        <v>2</v>
      </c>
      <c r="D10" s="5">
        <v>0.78125</v>
      </c>
      <c r="E10" s="4">
        <v>15</v>
      </c>
      <c r="F10" s="8">
        <f t="shared" si="0"/>
        <v>0.79166666666666663</v>
      </c>
      <c r="G10" s="4" t="s">
        <v>12</v>
      </c>
      <c r="H10" s="10" t="str">
        <f t="shared" si="1"/>
        <v>No</v>
      </c>
      <c r="I10" s="9" t="s">
        <v>25</v>
      </c>
      <c r="J10" s="4" t="s">
        <v>13</v>
      </c>
    </row>
    <row r="11" spans="2:10" ht="30" customHeight="1" x14ac:dyDescent="0.3">
      <c r="B11" s="4" t="s">
        <v>14</v>
      </c>
      <c r="C11" s="4">
        <v>5</v>
      </c>
      <c r="D11" s="5">
        <v>0.79166666666666663</v>
      </c>
      <c r="E11" s="4">
        <v>25</v>
      </c>
      <c r="F11" s="8">
        <f t="shared" si="0"/>
        <v>0.80902777777777779</v>
      </c>
      <c r="G11" s="4" t="s">
        <v>15</v>
      </c>
      <c r="H11" s="10" t="str">
        <f t="shared" si="1"/>
        <v>No</v>
      </c>
      <c r="I11" s="9" t="s">
        <v>25</v>
      </c>
      <c r="J11" s="4" t="s">
        <v>16</v>
      </c>
    </row>
    <row r="12" spans="2:10" ht="30" customHeight="1" x14ac:dyDescent="0.3">
      <c r="B12" s="4" t="s">
        <v>17</v>
      </c>
      <c r="C12" s="4">
        <v>3</v>
      </c>
      <c r="D12" s="5">
        <v>0.80208333333333337</v>
      </c>
      <c r="E12" s="4">
        <v>10</v>
      </c>
      <c r="F12" s="8">
        <f t="shared" si="0"/>
        <v>0.80902777777777779</v>
      </c>
      <c r="G12" s="4" t="s">
        <v>18</v>
      </c>
      <c r="H12" s="10" t="str">
        <f t="shared" si="1"/>
        <v>No</v>
      </c>
      <c r="I12" s="9" t="s">
        <v>25</v>
      </c>
      <c r="J12" s="4" t="s">
        <v>19</v>
      </c>
    </row>
    <row r="13" spans="2:10" ht="30" customHeight="1" x14ac:dyDescent="0.3">
      <c r="B13" s="4" t="s">
        <v>8</v>
      </c>
      <c r="C13" s="15"/>
      <c r="D13" s="5">
        <v>0.84375</v>
      </c>
      <c r="E13" s="4">
        <v>12.5</v>
      </c>
      <c r="F13" s="16">
        <f t="shared" ref="F13:F15" si="2">IF(D13="","",D13 + TIME(0, E13, 0))</f>
        <v>0.8520833333333333</v>
      </c>
      <c r="G13" s="4" t="s">
        <v>9</v>
      </c>
      <c r="H13" s="11" t="str">
        <f t="shared" ref="H13:H15" si="3">IF(F13="","",IF(F13&lt;=J8, "Yes", "No"))</f>
        <v>Yes</v>
      </c>
      <c r="I13" s="12"/>
      <c r="J13" s="15"/>
    </row>
    <row r="14" spans="2:10" ht="30" customHeight="1" x14ac:dyDescent="0.3">
      <c r="B14" s="4" t="s">
        <v>11</v>
      </c>
      <c r="C14" s="15"/>
      <c r="D14" s="5">
        <v>0.88541666666666696</v>
      </c>
      <c r="E14" s="4">
        <v>10.5</v>
      </c>
      <c r="F14" s="16">
        <f t="shared" si="2"/>
        <v>0.89236111111111138</v>
      </c>
      <c r="G14" s="4" t="s">
        <v>12</v>
      </c>
      <c r="H14" s="11" t="str">
        <f t="shared" si="3"/>
        <v>Yes</v>
      </c>
      <c r="I14" s="12"/>
      <c r="J14" s="15"/>
    </row>
    <row r="15" spans="2:10" ht="30" customHeight="1" x14ac:dyDescent="0.3">
      <c r="B15" s="4" t="s">
        <v>14</v>
      </c>
      <c r="C15" s="15"/>
      <c r="D15" s="5">
        <v>0.92708333333333304</v>
      </c>
      <c r="E15" s="4">
        <v>25</v>
      </c>
      <c r="F15" s="16">
        <f t="shared" si="2"/>
        <v>0.9444444444444442</v>
      </c>
      <c r="G15" s="4" t="s">
        <v>15</v>
      </c>
      <c r="H15" s="11" t="str">
        <f t="shared" si="3"/>
        <v>Yes</v>
      </c>
      <c r="I15" s="12"/>
      <c r="J15" s="15"/>
    </row>
    <row r="16" spans="2:10" ht="30" customHeight="1" x14ac:dyDescent="0.3">
      <c r="B16" s="4" t="s">
        <v>17</v>
      </c>
      <c r="C16" s="15"/>
      <c r="D16" s="5">
        <v>0.96875</v>
      </c>
      <c r="E16" s="4">
        <v>20</v>
      </c>
      <c r="F16" s="16">
        <f t="shared" ref="F16:F18" si="4">IF(D16="","",D16 + TIME(0, E16, 0))</f>
        <v>0.98263888888888884</v>
      </c>
      <c r="G16" s="4" t="s">
        <v>18</v>
      </c>
      <c r="H16" s="11" t="str">
        <f>IF(F16="","",IF(F16&lt;=J8, "Yes", "No"))</f>
        <v>Yes</v>
      </c>
      <c r="I16" s="12"/>
      <c r="J16" s="15"/>
    </row>
    <row r="17" spans="2:10" ht="30" customHeight="1" x14ac:dyDescent="0.3">
      <c r="B17" s="4" t="s">
        <v>8</v>
      </c>
      <c r="C17" s="15"/>
      <c r="D17" s="5">
        <v>1.0104166666666701</v>
      </c>
      <c r="E17" s="4">
        <v>15</v>
      </c>
      <c r="F17" s="16">
        <f t="shared" si="4"/>
        <v>1.0208333333333368</v>
      </c>
      <c r="G17" s="4" t="s">
        <v>9</v>
      </c>
      <c r="H17" s="11" t="str">
        <f>IF(F17="","",IF(F17&lt;=J9, "Yes", "No"))</f>
        <v>Yes</v>
      </c>
      <c r="I17" s="12"/>
      <c r="J17" s="15"/>
    </row>
    <row r="18" spans="2:10" ht="30" customHeight="1" x14ac:dyDescent="0.3">
      <c r="B18" s="4" t="s">
        <v>11</v>
      </c>
      <c r="C18" s="15"/>
      <c r="D18" s="5">
        <v>1.0520833333333299</v>
      </c>
      <c r="E18" s="4">
        <v>25</v>
      </c>
      <c r="F18" s="16">
        <f t="shared" si="4"/>
        <v>1.0694444444444411</v>
      </c>
      <c r="G18" s="4" t="s">
        <v>12</v>
      </c>
      <c r="H18" s="11" t="str">
        <f>IF(F18="","",IF(F18&lt;=J10, "Yes", "No"))</f>
        <v>Yes</v>
      </c>
      <c r="I18" s="12"/>
      <c r="J18" s="15"/>
    </row>
    <row r="19" spans="2:10" ht="30" customHeight="1" x14ac:dyDescent="0.3">
      <c r="B19" s="4" t="s">
        <v>8</v>
      </c>
      <c r="C19" s="15"/>
      <c r="D19" s="5">
        <v>1.09375</v>
      </c>
      <c r="E19" s="4">
        <v>10</v>
      </c>
      <c r="F19" s="8">
        <f t="shared" si="0"/>
        <v>1.1006944444444444</v>
      </c>
      <c r="G19" s="4" t="s">
        <v>15</v>
      </c>
      <c r="H19" s="10" t="str">
        <f>IF(F19="","",IF(F19&lt;=J8, "Yes", "No"))</f>
        <v>Yes</v>
      </c>
      <c r="I19" s="9"/>
      <c r="J19" s="15"/>
    </row>
    <row r="20" spans="2:10" ht="30" customHeight="1" x14ac:dyDescent="0.3">
      <c r="B20" s="4" t="s">
        <v>11</v>
      </c>
      <c r="C20" s="15"/>
      <c r="D20" s="5">
        <v>1.1354166666666701</v>
      </c>
      <c r="E20" s="4">
        <v>15</v>
      </c>
      <c r="F20" s="8">
        <f t="shared" si="0"/>
        <v>1.1458333333333368</v>
      </c>
      <c r="G20" s="4" t="s">
        <v>18</v>
      </c>
      <c r="H20" s="10" t="str">
        <f>IF(F20="","",IF(F20&lt;=J9, "Yes", "No"))</f>
        <v>Yes</v>
      </c>
      <c r="I20" s="9"/>
      <c r="J20" s="15"/>
    </row>
    <row r="21" spans="2:10" ht="30" customHeight="1" x14ac:dyDescent="0.3">
      <c r="B21" s="4" t="s">
        <v>14</v>
      </c>
      <c r="C21" s="15"/>
      <c r="D21" s="5">
        <v>1.1770833333333299</v>
      </c>
      <c r="E21" s="4">
        <v>10</v>
      </c>
      <c r="F21" s="8">
        <f t="shared" si="0"/>
        <v>1.1840277777777743</v>
      </c>
      <c r="G21" s="4" t="s">
        <v>9</v>
      </c>
      <c r="H21" s="10" t="str">
        <f>IF(F21="","",IF(F21&lt;=J10, "Yes", "No"))</f>
        <v>Yes</v>
      </c>
      <c r="I21" s="9"/>
      <c r="J21" s="15"/>
    </row>
  </sheetData>
  <mergeCells count="4">
    <mergeCell ref="B2:J2"/>
    <mergeCell ref="B4:C4"/>
    <mergeCell ref="B5:C5"/>
    <mergeCell ref="B6:C6"/>
  </mergeCells>
  <dataValidations count="1">
    <dataValidation type="list" allowBlank="1" showInputMessage="1" showErrorMessage="1" sqref="I9:I21">
      <formula1>"Yes, No"</formula1>
    </dataValidation>
  </dataValidations>
  <pageMargins left="0.7" right="0.7" top="0.75" bottom="0.75" header="0.3" footer="0.3"/>
  <pageSetup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Checklist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dcterms:created xsi:type="dcterms:W3CDTF">2025-02-11T11:24:35Z</dcterms:created>
  <dcterms:modified xsi:type="dcterms:W3CDTF">2025-02-11T11:41:28Z</dcterms:modified>
</cp:coreProperties>
</file>