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Transport Service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F15" i="1"/>
  <c r="F16" i="1"/>
  <c r="F17" i="1"/>
  <c r="F18" i="1"/>
  <c r="F19" i="1"/>
  <c r="F20" i="1"/>
  <c r="E7" i="1"/>
  <c r="E6" i="1"/>
  <c r="F23" i="1" l="1"/>
  <c r="F25" i="1" s="1"/>
  <c r="F26" i="1" l="1"/>
</calcChain>
</file>

<file path=xl/sharedStrings.xml><?xml version="1.0" encoding="utf-8"?>
<sst xmlns="http://schemas.openxmlformats.org/spreadsheetml/2006/main" count="59" uniqueCount="56">
  <si>
    <t>Transport Service Bill</t>
  </si>
  <si>
    <t>Company Name:</t>
  </si>
  <si>
    <t>[Your Company Name]</t>
  </si>
  <si>
    <t>[Address]</t>
  </si>
  <si>
    <t>[City, State, ZIP Code]</t>
  </si>
  <si>
    <t>[Phone Number]</t>
  </si>
  <si>
    <t>[Email Address]</t>
  </si>
  <si>
    <t>[Website URL]</t>
  </si>
  <si>
    <t>[Street Address]</t>
  </si>
  <si>
    <t>Details of Services</t>
  </si>
  <si>
    <t>Service Description</t>
  </si>
  <si>
    <t>Vehicle Type</t>
  </si>
  <si>
    <t>Quantity</t>
  </si>
  <si>
    <t>Rate ($)</t>
  </si>
  <si>
    <t>Amount ($)</t>
  </si>
  <si>
    <t>[Service 1]</t>
  </si>
  <si>
    <t>[Truck/Van/Bus]</t>
  </si>
  <si>
    <t>[Service 2]</t>
  </si>
  <si>
    <t>Payment Instructions</t>
  </si>
  <si>
    <t>Bank Details (if applicable):</t>
  </si>
  <si>
    <t>Terms and Conditions:</t>
  </si>
  <si>
    <t>1. Payment is due within [X] days of the invoice date.</t>
  </si>
  <si>
    <t>2. Late payments will incur a penalty of [$X or X%] per day/week.</t>
  </si>
  <si>
    <t>3. Disputes regarding this bill must be communicated within [X] days.</t>
  </si>
  <si>
    <t>4. Services are subject to the terms and conditions agreed upon in the contract.</t>
  </si>
  <si>
    <t>Authorized By:</t>
  </si>
  <si>
    <t>[Name of Authorizer]</t>
  </si>
  <si>
    <t>[Title/Position]</t>
  </si>
  <si>
    <t>Customer Acknowledgment:</t>
  </si>
  <si>
    <t>By signing below, I acknowledge receipt of this Transport Service Bill.</t>
  </si>
  <si>
    <t>[TSB-XXXX]</t>
  </si>
  <si>
    <t>[Customer/Client Name]</t>
  </si>
  <si>
    <t>Subtotal:</t>
  </si>
  <si>
    <t>Discount % (if applicable):</t>
  </si>
  <si>
    <t xml:space="preserve">Discount Amount: </t>
  </si>
  <si>
    <t>Total Amount Due After Discount:</t>
  </si>
  <si>
    <t>Customer Signature:</t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</si>
  <si>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</si>
  <si>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Payment Methods Accepted:</t>
  </si>
  <si>
    <t xml:space="preserve"> [Bank Transfer, Credit/Debit Card, Cash, etc.]</t>
  </si>
  <si>
    <t>Account Name:</t>
  </si>
  <si>
    <t xml:space="preserve"> [Your Company Name]</t>
  </si>
  <si>
    <t>Bank Name:</t>
  </si>
  <si>
    <t xml:space="preserve"> [Your Bank Name]</t>
  </si>
  <si>
    <t>Account Number:</t>
  </si>
  <si>
    <t xml:space="preserve"> [12345678]</t>
  </si>
  <si>
    <t>Routing Number:</t>
  </si>
  <si>
    <t xml:space="preserve"> [87654321]</t>
  </si>
  <si>
    <t xml:space="preserve">Bill Number:          </t>
  </si>
  <si>
    <t xml:space="preserve">Date of Issue:          </t>
  </si>
  <si>
    <t xml:space="preserve">Due Date:          </t>
  </si>
  <si>
    <t xml:space="preserve">Customer Address:          </t>
  </si>
  <si>
    <t xml:space="preserve">Customer Name:          </t>
  </si>
  <si>
    <t>[Service 3]</t>
  </si>
  <si>
    <t>Miko</t>
  </si>
  <si>
    <t>Provide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</si>
</sst>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1"/>
      <name val="Bestlife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theme="2" tint="-0.749961851863155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0" fillId="0" borderId="0" xfId="0" applyNumberFormat="1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3" xfId="0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left" vertical="center"/>
    </xf>
    <xf numFmtId="14" fontId="0" fillId="0" borderId="4" xfId="0" applyNumberFormat="1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1" xfId="0" applyFont="1" applyFill="1" applyBorder="1" applyAlignment="1">
      <alignment vertical="center"/>
    </xf>
    <xf numFmtId="9" fontId="1" fillId="2" borderId="1" xfId="1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164" fontId="4" fillId="2" borderId="1" xfId="0" applyNumberFormat="1" applyFont="1" applyFill="1" applyBorder="1" applyAlignment="1">
      <alignment horizontal="left" vertical="center"/>
    </xf>
    <xf numFmtId="14" fontId="0" fillId="0" borderId="3" xfId="0" applyNumberFormat="1" applyBorder="1" applyAlignment="1">
      <alignment horizontal="left" vertical="center"/>
    </xf>
    <xf numFmtId="0" fontId="0" fillId="0" borderId="6" xfId="0" applyBorder="1"/>
    <xf numFmtId="0" fontId="0" fillId="2" borderId="0" xfId="0" applyFill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5" xfId="0" applyFont="1" applyBorder="1" applyAlignment="1">
      <alignment horizontal="left" vertical="top"/>
    </xf>
    <xf numFmtId="0" fontId="0" fillId="2" borderId="0" xfId="0" applyFont="1" applyFill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7">
    <dxf>
      <numFmt numFmtId="164" formatCode="&quot;$&quot;#,##0.00"/>
      <alignment horizontal="left" vertical="center" textRotation="0" wrapText="1" indent="0" justifyLastLine="0" shrinkToFit="0" readingOrder="0"/>
    </dxf>
    <dxf>
      <numFmt numFmtId="164" formatCode="&quot;$&quot;#,##0.00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EFF6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0" totalsRowShown="0" headerRowDxfId="6" dataDxfId="5">
  <autoFilter ref="B14:F20"/>
  <tableColumns count="5">
    <tableColumn id="1" name="Service Description" dataDxfId="4"/>
    <tableColumn id="2" name="Vehicle Type" dataDxfId="3"/>
    <tableColumn id="3" name="Quantity" dataDxfId="2"/>
    <tableColumn id="4" name="Rate ($)" dataDxfId="1"/>
    <tableColumn id="5" name="Amount ($)" dataDxfId="0">
      <calculatedColumnFormula>IF(D15&gt;0,D15*E15,"")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9"/>
  <sheetViews>
    <sheetView showGridLines="0" tabSelected="1" workbookViewId="0">
      <selection activeCell="K14" sqref="K14"/>
    </sheetView>
  </sheetViews>
  <sheetFormatPr defaultRowHeight="15" x14ac:dyDescent="0.25"/>
  <cols>
    <col min="1" max="1" width="6" customWidth="1"/>
    <col min="2" max="6" width="30.7109375" customWidth="1"/>
  </cols>
  <sheetData>
    <row r="2" spans="2:6" ht="42" customHeight="1" thickBot="1" x14ac:dyDescent="0.3">
      <c r="B2" s="35" t="s">
        <v>0</v>
      </c>
      <c r="C2" s="35"/>
      <c r="D2" s="35"/>
      <c r="E2" s="35"/>
      <c r="F2" s="35"/>
    </row>
    <row r="3" spans="2:6" ht="15.75" thickTop="1" x14ac:dyDescent="0.25">
      <c r="B3" s="3"/>
      <c r="C3" s="3"/>
      <c r="D3" s="3"/>
      <c r="E3" s="3"/>
      <c r="F3" s="3"/>
    </row>
    <row r="4" spans="2:6" s="1" customFormat="1" ht="21.95" customHeight="1" x14ac:dyDescent="0.25">
      <c r="B4" s="8" t="s">
        <v>1</v>
      </c>
      <c r="C4" s="7"/>
      <c r="F4" s="7"/>
    </row>
    <row r="5" spans="2:6" s="1" customFormat="1" ht="21.95" customHeight="1" x14ac:dyDescent="0.25">
      <c r="B5" s="16" t="s">
        <v>2</v>
      </c>
      <c r="C5" s="7"/>
      <c r="D5" s="21" t="s">
        <v>48</v>
      </c>
      <c r="E5" s="16" t="s">
        <v>30</v>
      </c>
      <c r="F5" s="7"/>
    </row>
    <row r="6" spans="2:6" s="1" customFormat="1" ht="21.95" customHeight="1" x14ac:dyDescent="0.25">
      <c r="B6" s="19" t="s">
        <v>3</v>
      </c>
      <c r="C6" s="7"/>
      <c r="D6" s="21" t="s">
        <v>49</v>
      </c>
      <c r="E6" s="20">
        <f ca="1">TODAY()-10</f>
        <v>45602</v>
      </c>
      <c r="F6" s="7"/>
    </row>
    <row r="7" spans="2:6" s="1" customFormat="1" ht="21.95" customHeight="1" x14ac:dyDescent="0.25">
      <c r="B7" s="19" t="s">
        <v>4</v>
      </c>
      <c r="C7" s="7"/>
      <c r="D7" s="21" t="s">
        <v>50</v>
      </c>
      <c r="E7" s="20">
        <f ca="1">TODAY()+7</f>
        <v>45619</v>
      </c>
      <c r="F7" s="7"/>
    </row>
    <row r="8" spans="2:6" s="1" customFormat="1" ht="21.95" customHeight="1" x14ac:dyDescent="0.25">
      <c r="B8" s="19" t="s">
        <v>5</v>
      </c>
      <c r="C8" s="7"/>
      <c r="D8" s="21" t="s">
        <v>52</v>
      </c>
      <c r="E8" s="34" t="s">
        <v>31</v>
      </c>
      <c r="F8" s="34"/>
    </row>
    <row r="9" spans="2:6" s="1" customFormat="1" ht="21.95" customHeight="1" x14ac:dyDescent="0.25">
      <c r="B9" s="19" t="s">
        <v>6</v>
      </c>
      <c r="C9" s="7"/>
      <c r="D9" s="21" t="s">
        <v>51</v>
      </c>
      <c r="E9" s="16" t="s">
        <v>8</v>
      </c>
      <c r="F9" s="7"/>
    </row>
    <row r="10" spans="2:6" s="1" customFormat="1" ht="21.95" customHeight="1" x14ac:dyDescent="0.25">
      <c r="B10" s="19" t="s">
        <v>7</v>
      </c>
      <c r="C10" s="7"/>
      <c r="D10" s="7"/>
      <c r="E10" s="19" t="s">
        <v>4</v>
      </c>
      <c r="F10" s="7"/>
    </row>
    <row r="11" spans="2:6" x14ac:dyDescent="0.25">
      <c r="B11" s="3"/>
      <c r="C11" s="3"/>
      <c r="D11" s="3"/>
      <c r="E11" s="3"/>
      <c r="F11" s="3"/>
    </row>
    <row r="12" spans="2:6" s="11" customFormat="1" ht="24.95" customHeight="1" x14ac:dyDescent="0.3">
      <c r="B12" s="12" t="s">
        <v>9</v>
      </c>
      <c r="C12" s="13"/>
      <c r="D12" s="13"/>
      <c r="E12" s="13"/>
      <c r="F12" s="13"/>
    </row>
    <row r="13" spans="2:6" x14ac:dyDescent="0.25">
      <c r="B13" s="3"/>
      <c r="C13" s="3"/>
      <c r="D13" s="3"/>
      <c r="E13" s="3"/>
      <c r="F13" s="3"/>
    </row>
    <row r="14" spans="2:6" ht="36" customHeight="1" x14ac:dyDescent="0.25">
      <c r="B14" s="4" t="s">
        <v>10</v>
      </c>
      <c r="C14" s="4" t="s">
        <v>11</v>
      </c>
      <c r="D14" s="4" t="s">
        <v>12</v>
      </c>
      <c r="E14" s="4" t="s">
        <v>13</v>
      </c>
      <c r="F14" s="4" t="s">
        <v>14</v>
      </c>
    </row>
    <row r="15" spans="2:6" ht="36" customHeight="1" x14ac:dyDescent="0.25">
      <c r="B15" s="5" t="s">
        <v>15</v>
      </c>
      <c r="C15" s="5" t="s">
        <v>16</v>
      </c>
      <c r="D15" s="10">
        <v>2</v>
      </c>
      <c r="E15" s="9">
        <v>120</v>
      </c>
      <c r="F15" s="9">
        <f t="shared" ref="F15:F20" si="0">IF(D15&gt;0,D15*E15,"")</f>
        <v>240</v>
      </c>
    </row>
    <row r="16" spans="2:6" ht="36" customHeight="1" x14ac:dyDescent="0.25">
      <c r="B16" s="5" t="s">
        <v>17</v>
      </c>
      <c r="C16" s="5" t="s">
        <v>16</v>
      </c>
      <c r="D16" s="10">
        <v>3</v>
      </c>
      <c r="E16" s="9">
        <v>1650</v>
      </c>
      <c r="F16" s="9">
        <f t="shared" si="0"/>
        <v>4950</v>
      </c>
    </row>
    <row r="17" spans="2:6" ht="36" customHeight="1" x14ac:dyDescent="0.25">
      <c r="B17" s="5" t="s">
        <v>53</v>
      </c>
      <c r="C17" s="5" t="s">
        <v>16</v>
      </c>
      <c r="D17" s="10">
        <v>4</v>
      </c>
      <c r="E17" s="9">
        <v>750</v>
      </c>
      <c r="F17" s="9">
        <f t="shared" si="0"/>
        <v>3000</v>
      </c>
    </row>
    <row r="18" spans="2:6" ht="36" customHeight="1" x14ac:dyDescent="0.25">
      <c r="B18" s="5"/>
      <c r="C18" s="5"/>
      <c r="D18" s="10">
        <v>2</v>
      </c>
      <c r="E18" s="9"/>
      <c r="F18" s="9">
        <f t="shared" si="0"/>
        <v>0</v>
      </c>
    </row>
    <row r="19" spans="2:6" ht="36" customHeight="1" x14ac:dyDescent="0.25">
      <c r="B19" s="5"/>
      <c r="C19" s="5"/>
      <c r="D19" s="10">
        <v>2</v>
      </c>
      <c r="E19" s="9"/>
      <c r="F19" s="9">
        <f t="shared" si="0"/>
        <v>0</v>
      </c>
    </row>
    <row r="20" spans="2:6" ht="36" customHeight="1" x14ac:dyDescent="0.25">
      <c r="B20" s="5"/>
      <c r="C20" s="5"/>
      <c r="D20" s="10">
        <v>2</v>
      </c>
      <c r="E20" s="9"/>
      <c r="F20" s="9">
        <f t="shared" si="0"/>
        <v>0</v>
      </c>
    </row>
    <row r="21" spans="2:6" x14ac:dyDescent="0.25">
      <c r="B21" s="3"/>
      <c r="C21" s="3"/>
      <c r="D21" s="3"/>
      <c r="E21" s="3"/>
      <c r="F21" s="3"/>
    </row>
    <row r="22" spans="2:6" s="14" customFormat="1" ht="24.95" customHeight="1" x14ac:dyDescent="0.25">
      <c r="B22" s="23" t="s">
        <v>18</v>
      </c>
      <c r="C22" s="24"/>
      <c r="D22" s="24"/>
      <c r="E22" s="25"/>
      <c r="F22" s="25"/>
    </row>
    <row r="23" spans="2:6" s="6" customFormat="1" ht="21.95" customHeight="1" x14ac:dyDescent="0.25">
      <c r="B23" s="26" t="s">
        <v>38</v>
      </c>
      <c r="C23" s="36" t="s">
        <v>39</v>
      </c>
      <c r="D23" s="37"/>
      <c r="E23" s="27" t="s">
        <v>32</v>
      </c>
      <c r="F23" s="30">
        <f>SUM(Table1[Amount ($)])</f>
        <v>8190</v>
      </c>
    </row>
    <row r="24" spans="2:6" s="6" customFormat="1" ht="21.95" customHeight="1" x14ac:dyDescent="0.25">
      <c r="B24" s="38" t="s">
        <v>19</v>
      </c>
      <c r="C24" s="38"/>
      <c r="D24" s="39"/>
      <c r="E24" s="27" t="s">
        <v>33</v>
      </c>
      <c r="F24" s="28">
        <v>0.15</v>
      </c>
    </row>
    <row r="25" spans="2:6" s="6" customFormat="1" ht="21.95" customHeight="1" x14ac:dyDescent="0.25">
      <c r="B25" s="26" t="s">
        <v>40</v>
      </c>
      <c r="C25" s="36" t="s">
        <v>41</v>
      </c>
      <c r="D25" s="37"/>
      <c r="E25" s="27" t="s">
        <v>34</v>
      </c>
      <c r="F25" s="30">
        <f>F23*F24</f>
        <v>1228.5</v>
      </c>
    </row>
    <row r="26" spans="2:6" s="1" customFormat="1" ht="21.95" customHeight="1" x14ac:dyDescent="0.25">
      <c r="B26" s="26" t="s">
        <v>42</v>
      </c>
      <c r="C26" s="33" t="s">
        <v>43</v>
      </c>
      <c r="D26" s="33"/>
      <c r="E26" s="27" t="s">
        <v>35</v>
      </c>
      <c r="F26" s="30">
        <f>F23-F25</f>
        <v>6961.5</v>
      </c>
    </row>
    <row r="27" spans="2:6" s="1" customFormat="1" ht="21.95" customHeight="1" x14ac:dyDescent="0.25">
      <c r="B27" s="26" t="s">
        <v>44</v>
      </c>
      <c r="C27" s="33" t="s">
        <v>45</v>
      </c>
      <c r="D27" s="33"/>
      <c r="E27" s="29"/>
      <c r="F27" s="29"/>
    </row>
    <row r="28" spans="2:6" s="1" customFormat="1" ht="21.95" customHeight="1" x14ac:dyDescent="0.25">
      <c r="B28" s="26" t="s">
        <v>46</v>
      </c>
      <c r="C28" s="33" t="s">
        <v>47</v>
      </c>
      <c r="D28" s="33"/>
      <c r="E28" s="29"/>
      <c r="F28" s="29"/>
    </row>
    <row r="29" spans="2:6" x14ac:dyDescent="0.25">
      <c r="C29" s="3"/>
      <c r="D29" s="3"/>
      <c r="E29" s="3"/>
      <c r="F29" s="3"/>
    </row>
    <row r="30" spans="2:6" s="11" customFormat="1" ht="24.95" customHeight="1" x14ac:dyDescent="0.3">
      <c r="B30" s="15" t="s">
        <v>20</v>
      </c>
      <c r="C30" s="13"/>
      <c r="D30" s="13"/>
      <c r="E30" s="13"/>
      <c r="F30" s="13"/>
    </row>
    <row r="31" spans="2:6" x14ac:dyDescent="0.25">
      <c r="B31" s="2"/>
      <c r="C31" s="3"/>
      <c r="D31" s="3"/>
      <c r="E31" s="3"/>
      <c r="F31" s="3"/>
    </row>
    <row r="32" spans="2:6" x14ac:dyDescent="0.25">
      <c r="B32" s="1" t="s">
        <v>21</v>
      </c>
      <c r="C32" s="3"/>
      <c r="D32" s="3"/>
      <c r="E32" s="3"/>
      <c r="F32" s="3"/>
    </row>
    <row r="33" spans="2:6" x14ac:dyDescent="0.25">
      <c r="B33" s="1" t="s">
        <v>22</v>
      </c>
      <c r="C33" s="3"/>
      <c r="D33" s="3"/>
      <c r="E33" s="3"/>
      <c r="F33" s="3"/>
    </row>
    <row r="34" spans="2:6" x14ac:dyDescent="0.25">
      <c r="B34" s="1" t="s">
        <v>23</v>
      </c>
      <c r="C34" s="3"/>
      <c r="D34" s="3"/>
      <c r="E34" s="3"/>
      <c r="F34" s="3"/>
    </row>
    <row r="35" spans="2:6" x14ac:dyDescent="0.25">
      <c r="B35" s="1" t="s">
        <v>24</v>
      </c>
      <c r="C35" s="3"/>
      <c r="D35" s="3"/>
      <c r="E35" s="3"/>
      <c r="F35" s="3"/>
    </row>
    <row r="36" spans="2:6" x14ac:dyDescent="0.25">
      <c r="B36" s="3"/>
      <c r="C36" s="3"/>
      <c r="D36" s="3"/>
      <c r="E36" s="3"/>
      <c r="F36" s="3"/>
    </row>
    <row r="37" spans="2:6" s="11" customFormat="1" ht="24.95" customHeight="1" x14ac:dyDescent="0.3">
      <c r="B37" s="12" t="s">
        <v>25</v>
      </c>
      <c r="C37" s="13"/>
      <c r="D37" s="13"/>
      <c r="E37" s="13"/>
      <c r="F37" s="13"/>
    </row>
    <row r="38" spans="2:6" x14ac:dyDescent="0.25">
      <c r="B38" s="3"/>
      <c r="C38" s="3"/>
      <c r="D38" s="3"/>
      <c r="E38" s="3"/>
      <c r="F38" s="3"/>
    </row>
    <row r="39" spans="2:6" s="1" customFormat="1" ht="24.95" customHeight="1" x14ac:dyDescent="0.25">
      <c r="B39" s="7" t="s">
        <v>26</v>
      </c>
      <c r="C39" s="16"/>
      <c r="D39" s="18" t="s">
        <v>27</v>
      </c>
      <c r="E39" s="16"/>
      <c r="F39" s="7"/>
    </row>
    <row r="40" spans="2:6" x14ac:dyDescent="0.25">
      <c r="B40" s="3"/>
      <c r="C40" s="3"/>
      <c r="D40" s="3"/>
      <c r="E40" s="3"/>
      <c r="F40" s="3"/>
    </row>
    <row r="41" spans="2:6" s="11" customFormat="1" ht="24.95" customHeight="1" x14ac:dyDescent="0.3">
      <c r="B41" s="12" t="s">
        <v>28</v>
      </c>
      <c r="C41" s="13"/>
      <c r="D41" s="13"/>
      <c r="E41" s="13"/>
      <c r="F41" s="13"/>
    </row>
    <row r="42" spans="2:6" x14ac:dyDescent="0.25">
      <c r="B42" s="3"/>
      <c r="C42" s="3"/>
      <c r="D42" s="3"/>
      <c r="E42" s="3"/>
      <c r="F42" s="3"/>
    </row>
    <row r="43" spans="2:6" x14ac:dyDescent="0.25">
      <c r="B43" s="3" t="s">
        <v>29</v>
      </c>
      <c r="C43" s="3"/>
      <c r="D43" s="3"/>
      <c r="E43" s="3"/>
      <c r="F43" s="3"/>
    </row>
    <row r="44" spans="2:6" x14ac:dyDescent="0.25">
      <c r="B44" s="3"/>
      <c r="C44" s="3"/>
      <c r="D44" s="3"/>
      <c r="E44" s="3"/>
      <c r="F44" s="3"/>
    </row>
    <row r="45" spans="2:6" s="1" customFormat="1" ht="45" customHeight="1" x14ac:dyDescent="0.25">
      <c r="B45" s="8" t="s">
        <v>36</v>
      </c>
      <c r="C45" s="22" t="s">
        <v>54</v>
      </c>
      <c r="D45" s="17" t="s">
        <v>37</v>
      </c>
      <c r="E45" s="31">
        <f ca="1">TODAY()</f>
        <v>45612</v>
      </c>
      <c r="F45" s="7"/>
    </row>
    <row r="46" spans="2:6" x14ac:dyDescent="0.25">
      <c r="C46" s="3"/>
      <c r="D46" s="3"/>
      <c r="E46" s="3"/>
      <c r="F46" s="3"/>
    </row>
    <row r="47" spans="2:6" ht="15.75" thickBot="1" x14ac:dyDescent="0.3">
      <c r="B47" s="32"/>
      <c r="C47" s="32"/>
      <c r="D47" s="32"/>
      <c r="E47" s="32"/>
      <c r="F47" s="32"/>
    </row>
    <row r="49" spans="2:2" x14ac:dyDescent="0.25">
      <c r="B49" t="s">
        <v>55</v>
      </c>
    </row>
  </sheetData>
  <mergeCells count="8">
    <mergeCell ref="C27:D27"/>
    <mergeCell ref="C28:D28"/>
    <mergeCell ref="E8:F8"/>
    <mergeCell ref="B2:F2"/>
    <mergeCell ref="C23:D23"/>
    <mergeCell ref="C25:D25"/>
    <mergeCell ref="B24:D24"/>
    <mergeCell ref="C26:D26"/>
  </mergeCells>
  <dataValidations count="2">
    <dataValidation allowBlank="1" showInputMessage="1" showErrorMessage="1" prompt="[Units/Trips]" sqref="D14"/>
    <dataValidation allowBlank="1" showInputMessage="1" showErrorMessage="1" prompt="[Rate/Unit]" sqref="E14"/>
  </dataValidation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Transport Service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2024-11-16T12:25:27Z</cp:lastPrinted>
  <dcterms:created xsi:type="dcterms:W3CDTF">2024-11-16T12:07:59Z</dcterms:created>
  <dcterms:modified xsi:type="dcterms:W3CDTF">2024-11-16T12:26:41Z</dcterms:modified>
</cp:coreProperties>
</file>