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eal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3" i="1"/>
  <c r="K22" i="1"/>
  <c r="L22" i="1" s="1"/>
  <c r="K23" i="1"/>
  <c r="L23" i="1" s="1"/>
  <c r="I17" i="1"/>
  <c r="I18" i="1"/>
  <c r="I19" i="1"/>
  <c r="K17" i="1"/>
  <c r="L17" i="1" s="1"/>
  <c r="K18" i="1"/>
  <c r="K19" i="1"/>
  <c r="L18" i="1"/>
  <c r="L19" i="1"/>
  <c r="L13" i="1"/>
  <c r="L14" i="1"/>
  <c r="L15" i="1"/>
  <c r="I13" i="1"/>
  <c r="I14" i="1"/>
  <c r="I15" i="1"/>
  <c r="K13" i="1"/>
  <c r="K14" i="1"/>
  <c r="K15" i="1"/>
  <c r="I16" i="1"/>
  <c r="I20" i="1"/>
  <c r="I21" i="1"/>
  <c r="K16" i="1"/>
  <c r="L16" i="1" s="1"/>
  <c r="K20" i="1"/>
  <c r="L20" i="1" s="1"/>
  <c r="K21" i="1"/>
  <c r="L21" i="1" s="1"/>
  <c r="I8" i="1"/>
  <c r="K8" i="1" s="1"/>
  <c r="L8" i="1" s="1"/>
  <c r="I9" i="1"/>
  <c r="K9" i="1" s="1"/>
  <c r="L9" i="1" s="1"/>
  <c r="I10" i="1"/>
  <c r="K10" i="1" s="1"/>
  <c r="L10" i="1" s="1"/>
  <c r="I11" i="1"/>
  <c r="K11" i="1" s="1"/>
  <c r="L11" i="1" s="1"/>
  <c r="I12" i="1"/>
  <c r="K12" i="1" s="1"/>
  <c r="L12" i="1" s="1"/>
  <c r="I24" i="1"/>
  <c r="K24" i="1" s="1"/>
  <c r="L24" i="1" s="1"/>
  <c r="I25" i="1"/>
  <c r="K25" i="1" s="1"/>
  <c r="L25" i="1" s="1"/>
  <c r="I26" i="1"/>
  <c r="K26" i="1" s="1"/>
  <c r="L26" i="1" s="1"/>
  <c r="I7" i="1"/>
  <c r="K7" i="1" s="1"/>
  <c r="L7" i="1" s="1"/>
</calcChain>
</file>

<file path=xl/sharedStrings.xml><?xml version="1.0" encoding="utf-8"?>
<sst xmlns="http://schemas.openxmlformats.org/spreadsheetml/2006/main" count="31" uniqueCount="29">
  <si>
    <t>Meal Plan and Cafeteria Fees Tracker</t>
  </si>
  <si>
    <t>Student ID</t>
  </si>
  <si>
    <t>Student Name</t>
  </si>
  <si>
    <t>Grade/Section</t>
  </si>
  <si>
    <t>Meal Plan Type</t>
  </si>
  <si>
    <t>Monthly Fee ($)</t>
  </si>
  <si>
    <t>Start Date</t>
  </si>
  <si>
    <t>End Date</t>
  </si>
  <si>
    <t>Total Amount Due ($)</t>
  </si>
  <si>
    <t>Amount Paid ($)</t>
  </si>
  <si>
    <t>Balance ($)</t>
  </si>
  <si>
    <t>Payment Status (Paid/Unpaid)</t>
  </si>
  <si>
    <t>Notes</t>
  </si>
  <si>
    <t>John Doe</t>
  </si>
  <si>
    <t>Grade 4/A</t>
  </si>
  <si>
    <t>Full (Breakfast + Lunch)</t>
  </si>
  <si>
    <t>Renew for next semester</t>
  </si>
  <si>
    <t>Jane Smith</t>
  </si>
  <si>
    <t>Grade 5/B</t>
  </si>
  <si>
    <t>Lunch Only</t>
  </si>
  <si>
    <t>Parent notified</t>
  </si>
  <si>
    <t>Alex Johnson</t>
  </si>
  <si>
    <t>Grade 6/A</t>
  </si>
  <si>
    <t>Breakfast Only</t>
  </si>
  <si>
    <t>Enrolled late</t>
  </si>
  <si>
    <t>Maria Gonzalez</t>
  </si>
  <si>
    <t>Follow-up pending</t>
  </si>
  <si>
    <t>Text Holder:</t>
  </si>
  <si>
    <t>[Insert Text]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</si>
</sst>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23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2"/>
      <color theme="1" tint="0.34998626667073579"/>
      <name val="Arial"/>
      <family val="2"/>
    </font>
    <font>
      <sz val="11"/>
      <color theme="9" tint="-0.249977111117893"/>
      <name val="Arial"/>
      <family val="2"/>
    </font>
    <font>
      <sz val="11"/>
      <color theme="1"/>
      <name val="Arial"/>
    </font>
    <font>
      <sz val="11"/>
      <color theme="9" tint="-0.249977111117893"/>
      <name val="Arial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0" fontId="6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left" vertical="center"/>
    </xf>
    <xf numFmtId="170" fontId="8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6"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theme="9" tint="-0.249977111117893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M26" totalsRowShown="0" headerRowDxfId="6" dataDxfId="5">
  <autoFilter ref="B6:M26"/>
  <tableColumns count="12">
    <tableColumn id="1" name="Student ID" dataDxfId="15"/>
    <tableColumn id="2" name="Student Name" dataDxfId="14"/>
    <tableColumn id="3" name="Grade/Section" dataDxfId="13"/>
    <tableColumn id="4" name="Meal Plan Type" dataDxfId="12"/>
    <tableColumn id="5" name="Monthly Fee ($)" dataDxfId="11"/>
    <tableColumn id="6" name="Start Date" dataDxfId="10"/>
    <tableColumn id="7" name="End Date" dataDxfId="4"/>
    <tableColumn id="8" name="Total Amount Due ($)" dataDxfId="2">
      <calculatedColumnFormula>IF(F7="","",F7 * DATEDIF(G7, H7, "m"))</calculatedColumnFormula>
    </tableColumn>
    <tableColumn id="9" name="Amount Paid ($)" dataDxfId="3"/>
    <tableColumn id="10" name="Balance ($)" dataDxfId="9">
      <calculatedColumnFormula>IF(I7="","",I7 - J7)</calculatedColumnFormula>
    </tableColumn>
    <tableColumn id="11" name="Payment Status (Paid/Unpaid)" dataDxfId="8">
      <calculatedColumnFormula>IF(K7="","",IF(K7=0, "Paid", "Unpaid"))</calculatedColumnFormula>
    </tableColumn>
    <tableColumn id="12" name="Notes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6"/>
  <sheetViews>
    <sheetView showGridLines="0" tabSelected="1" workbookViewId="0">
      <selection activeCell="D27" sqref="D27"/>
    </sheetView>
  </sheetViews>
  <sheetFormatPr defaultRowHeight="15" x14ac:dyDescent="0.25"/>
  <cols>
    <col min="1" max="1" width="3.5703125" customWidth="1"/>
    <col min="2" max="2" width="15.7109375" customWidth="1"/>
    <col min="3" max="3" width="30.7109375" customWidth="1"/>
    <col min="4" max="4" width="16" customWidth="1"/>
    <col min="5" max="5" width="25.7109375" customWidth="1"/>
    <col min="6" max="6" width="17.28515625" customWidth="1"/>
    <col min="7" max="8" width="15.7109375" customWidth="1"/>
    <col min="9" max="9" width="22" customWidth="1"/>
    <col min="10" max="10" width="17.42578125" customWidth="1"/>
    <col min="11" max="11" width="15.7109375" customWidth="1"/>
    <col min="12" max="12" width="19" customWidth="1"/>
    <col min="13" max="13" width="30.7109375" customWidth="1"/>
  </cols>
  <sheetData>
    <row r="1" spans="2:13" ht="12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s="2" customFormat="1" ht="39.75" customHeight="1" x14ac:dyDescent="0.4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2:13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ht="24.95" customHeight="1" x14ac:dyDescent="0.25">
      <c r="B4" s="9" t="s">
        <v>27</v>
      </c>
      <c r="C4" s="10" t="s">
        <v>28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2:13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ht="35.1" customHeight="1" x14ac:dyDescent="0.25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</row>
    <row r="7" spans="2:13" ht="35.1" customHeight="1" x14ac:dyDescent="0.25">
      <c r="B7" s="5">
        <v>101</v>
      </c>
      <c r="C7" s="5" t="s">
        <v>13</v>
      </c>
      <c r="D7" s="5" t="s">
        <v>14</v>
      </c>
      <c r="E7" s="5" t="s">
        <v>15</v>
      </c>
      <c r="F7" s="8">
        <v>120</v>
      </c>
      <c r="G7" s="6">
        <v>45352</v>
      </c>
      <c r="H7" s="6">
        <v>45442</v>
      </c>
      <c r="I7" s="13">
        <f t="shared" ref="I7:I26" si="0">IF(F7="","",F7 * DATEDIF(G7, H7, "m"))</f>
        <v>240</v>
      </c>
      <c r="J7" s="8">
        <v>240</v>
      </c>
      <c r="K7" s="8">
        <f>IF(I7="","",I7 - J7)</f>
        <v>0</v>
      </c>
      <c r="L7" s="5" t="str">
        <f t="shared" ref="L7:L26" si="1">IF(K7="","",IF(K7=0, "Paid", "Unpaid"))</f>
        <v>Paid</v>
      </c>
      <c r="M7" s="5" t="s">
        <v>16</v>
      </c>
    </row>
    <row r="8" spans="2:13" ht="35.1" customHeight="1" x14ac:dyDescent="0.25">
      <c r="B8" s="5">
        <v>102</v>
      </c>
      <c r="C8" s="5" t="s">
        <v>17</v>
      </c>
      <c r="D8" s="5" t="s">
        <v>18</v>
      </c>
      <c r="E8" s="5" t="s">
        <v>19</v>
      </c>
      <c r="F8" s="8">
        <v>80</v>
      </c>
      <c r="G8" s="6">
        <v>45353</v>
      </c>
      <c r="H8" s="6">
        <v>45406</v>
      </c>
      <c r="I8" s="13">
        <f t="shared" si="0"/>
        <v>80</v>
      </c>
      <c r="J8" s="8">
        <v>50</v>
      </c>
      <c r="K8" s="8">
        <f t="shared" ref="K8:K26" si="2">IF(I8="","",I8 - J8)</f>
        <v>30</v>
      </c>
      <c r="L8" s="5" t="str">
        <f t="shared" si="1"/>
        <v>Unpaid</v>
      </c>
      <c r="M8" s="5" t="s">
        <v>20</v>
      </c>
    </row>
    <row r="9" spans="2:13" ht="35.1" customHeight="1" x14ac:dyDescent="0.25">
      <c r="B9" s="5">
        <v>103</v>
      </c>
      <c r="C9" s="5" t="s">
        <v>21</v>
      </c>
      <c r="D9" s="5" t="s">
        <v>22</v>
      </c>
      <c r="E9" s="5" t="s">
        <v>23</v>
      </c>
      <c r="F9" s="8">
        <v>40</v>
      </c>
      <c r="G9" s="6">
        <v>45384</v>
      </c>
      <c r="H9" s="6">
        <v>45473</v>
      </c>
      <c r="I9" s="13">
        <f t="shared" si="0"/>
        <v>80</v>
      </c>
      <c r="J9" s="8">
        <v>80</v>
      </c>
      <c r="K9" s="8">
        <f t="shared" si="2"/>
        <v>0</v>
      </c>
      <c r="L9" s="5" t="str">
        <f t="shared" si="1"/>
        <v>Paid</v>
      </c>
      <c r="M9" s="5" t="s">
        <v>24</v>
      </c>
    </row>
    <row r="10" spans="2:13" ht="35.1" customHeight="1" x14ac:dyDescent="0.25">
      <c r="B10" s="5">
        <v>104</v>
      </c>
      <c r="C10" s="5" t="s">
        <v>25</v>
      </c>
      <c r="D10" s="5" t="s">
        <v>18</v>
      </c>
      <c r="E10" s="5" t="s">
        <v>15</v>
      </c>
      <c r="F10" s="8">
        <v>120</v>
      </c>
      <c r="G10" s="6">
        <v>45311</v>
      </c>
      <c r="H10" s="6">
        <v>45392</v>
      </c>
      <c r="I10" s="13">
        <f t="shared" si="0"/>
        <v>240</v>
      </c>
      <c r="J10" s="8">
        <v>200</v>
      </c>
      <c r="K10" s="8">
        <f t="shared" si="2"/>
        <v>40</v>
      </c>
      <c r="L10" s="5" t="str">
        <f t="shared" si="1"/>
        <v>Unpaid</v>
      </c>
      <c r="M10" s="5" t="s">
        <v>26</v>
      </c>
    </row>
    <row r="11" spans="2:13" ht="35.1" customHeight="1" x14ac:dyDescent="0.25">
      <c r="B11" s="9"/>
      <c r="C11" s="9"/>
      <c r="D11" s="9"/>
      <c r="E11" s="9"/>
      <c r="F11" s="12"/>
      <c r="G11" s="9"/>
      <c r="H11" s="9"/>
      <c r="I11" s="13" t="str">
        <f t="shared" si="0"/>
        <v/>
      </c>
      <c r="J11" s="12"/>
      <c r="K11" s="8" t="str">
        <f t="shared" si="2"/>
        <v/>
      </c>
      <c r="L11" s="5" t="str">
        <f t="shared" si="1"/>
        <v/>
      </c>
      <c r="M11" s="9"/>
    </row>
    <row r="12" spans="2:13" ht="35.1" customHeight="1" x14ac:dyDescent="0.25">
      <c r="B12" s="9"/>
      <c r="C12" s="9"/>
      <c r="D12" s="9"/>
      <c r="E12" s="9"/>
      <c r="F12" s="12"/>
      <c r="G12" s="9"/>
      <c r="H12" s="9"/>
      <c r="I12" s="13" t="str">
        <f t="shared" si="0"/>
        <v/>
      </c>
      <c r="J12" s="12"/>
      <c r="K12" s="8" t="str">
        <f t="shared" si="2"/>
        <v/>
      </c>
      <c r="L12" s="5" t="str">
        <f t="shared" si="1"/>
        <v/>
      </c>
      <c r="M12" s="9"/>
    </row>
    <row r="13" spans="2:13" ht="35.1" customHeight="1" x14ac:dyDescent="0.25">
      <c r="B13" s="9"/>
      <c r="C13" s="9"/>
      <c r="D13" s="9"/>
      <c r="E13" s="9"/>
      <c r="F13" s="12"/>
      <c r="G13" s="9"/>
      <c r="H13" s="9"/>
      <c r="I13" s="14" t="str">
        <f t="shared" ref="I13:I15" si="3">IF(F13="","",F13 * DATEDIF(G13, H13, "m"))</f>
        <v/>
      </c>
      <c r="J13" s="12"/>
      <c r="K13" s="12" t="str">
        <f t="shared" ref="K13:K15" si="4">IF(I13="","",I13 - J13)</f>
        <v/>
      </c>
      <c r="L13" s="5" t="str">
        <f t="shared" si="1"/>
        <v/>
      </c>
      <c r="M13" s="9"/>
    </row>
    <row r="14" spans="2:13" ht="35.1" customHeight="1" x14ac:dyDescent="0.25">
      <c r="B14" s="9"/>
      <c r="C14" s="9"/>
      <c r="D14" s="9"/>
      <c r="E14" s="9"/>
      <c r="F14" s="12"/>
      <c r="G14" s="9"/>
      <c r="H14" s="9"/>
      <c r="I14" s="14" t="str">
        <f t="shared" si="3"/>
        <v/>
      </c>
      <c r="J14" s="12"/>
      <c r="K14" s="12" t="str">
        <f t="shared" si="4"/>
        <v/>
      </c>
      <c r="L14" s="5" t="str">
        <f t="shared" si="1"/>
        <v/>
      </c>
      <c r="M14" s="9"/>
    </row>
    <row r="15" spans="2:13" ht="35.1" customHeight="1" x14ac:dyDescent="0.25">
      <c r="B15" s="9"/>
      <c r="C15" s="9"/>
      <c r="D15" s="9"/>
      <c r="E15" s="9"/>
      <c r="F15" s="12"/>
      <c r="G15" s="9"/>
      <c r="H15" s="9"/>
      <c r="I15" s="14" t="str">
        <f t="shared" si="3"/>
        <v/>
      </c>
      <c r="J15" s="12"/>
      <c r="K15" s="12" t="str">
        <f t="shared" si="4"/>
        <v/>
      </c>
      <c r="L15" s="5" t="str">
        <f t="shared" si="1"/>
        <v/>
      </c>
      <c r="M15" s="9"/>
    </row>
    <row r="16" spans="2:13" ht="35.1" customHeight="1" x14ac:dyDescent="0.25">
      <c r="B16" s="9"/>
      <c r="C16" s="9"/>
      <c r="D16" s="9"/>
      <c r="E16" s="9"/>
      <c r="F16" s="12"/>
      <c r="G16" s="9"/>
      <c r="H16" s="9"/>
      <c r="I16" s="14" t="str">
        <f t="shared" ref="I16:I21" si="5">IF(F16="","",F16 * DATEDIF(G16, H16, "m"))</f>
        <v/>
      </c>
      <c r="J16" s="12"/>
      <c r="K16" s="12" t="str">
        <f t="shared" ref="K16:K21" si="6">IF(I16="","",I16 - J16)</f>
        <v/>
      </c>
      <c r="L16" s="5" t="str">
        <f t="shared" si="1"/>
        <v/>
      </c>
      <c r="M16" s="9"/>
    </row>
    <row r="17" spans="2:13" ht="35.1" customHeight="1" x14ac:dyDescent="0.25">
      <c r="B17" s="15"/>
      <c r="C17" s="15"/>
      <c r="D17" s="15"/>
      <c r="E17" s="15"/>
      <c r="F17" s="16"/>
      <c r="G17" s="15"/>
      <c r="H17" s="15"/>
      <c r="I17" s="17" t="str">
        <f t="shared" ref="I17:I19" si="7">IF(F17="","",F17 * DATEDIF(G17, H17, "m"))</f>
        <v/>
      </c>
      <c r="J17" s="16"/>
      <c r="K17" s="16" t="str">
        <f t="shared" ref="K17:K19" si="8">IF(I17="","",I17 - J17)</f>
        <v/>
      </c>
      <c r="L17" s="18" t="str">
        <f t="shared" ref="L17:L19" si="9">IF(K17="","",IF(K17=0, "Paid", "Unpaid"))</f>
        <v/>
      </c>
      <c r="M17" s="15"/>
    </row>
    <row r="18" spans="2:13" ht="35.1" customHeight="1" x14ac:dyDescent="0.25">
      <c r="B18" s="15"/>
      <c r="C18" s="15"/>
      <c r="D18" s="15"/>
      <c r="E18" s="15"/>
      <c r="F18" s="16"/>
      <c r="G18" s="15"/>
      <c r="H18" s="15"/>
      <c r="I18" s="17" t="str">
        <f t="shared" si="7"/>
        <v/>
      </c>
      <c r="J18" s="16"/>
      <c r="K18" s="16" t="str">
        <f t="shared" si="8"/>
        <v/>
      </c>
      <c r="L18" s="18" t="str">
        <f t="shared" si="9"/>
        <v/>
      </c>
      <c r="M18" s="15"/>
    </row>
    <row r="19" spans="2:13" ht="35.1" customHeight="1" x14ac:dyDescent="0.25">
      <c r="B19" s="15"/>
      <c r="C19" s="15"/>
      <c r="D19" s="15"/>
      <c r="E19" s="15"/>
      <c r="F19" s="16"/>
      <c r="G19" s="15"/>
      <c r="H19" s="15"/>
      <c r="I19" s="17" t="str">
        <f t="shared" si="7"/>
        <v/>
      </c>
      <c r="J19" s="16"/>
      <c r="K19" s="16" t="str">
        <f t="shared" si="8"/>
        <v/>
      </c>
      <c r="L19" s="18" t="str">
        <f t="shared" si="9"/>
        <v/>
      </c>
      <c r="M19" s="15"/>
    </row>
    <row r="20" spans="2:13" ht="35.1" customHeight="1" x14ac:dyDescent="0.25">
      <c r="B20" s="9"/>
      <c r="C20" s="9"/>
      <c r="D20" s="9"/>
      <c r="E20" s="9"/>
      <c r="F20" s="12"/>
      <c r="G20" s="9"/>
      <c r="H20" s="9"/>
      <c r="I20" s="14" t="str">
        <f t="shared" si="5"/>
        <v/>
      </c>
      <c r="J20" s="12"/>
      <c r="K20" s="12" t="str">
        <f t="shared" si="6"/>
        <v/>
      </c>
      <c r="L20" s="5" t="str">
        <f t="shared" si="1"/>
        <v/>
      </c>
      <c r="M20" s="9"/>
    </row>
    <row r="21" spans="2:13" ht="35.1" customHeight="1" x14ac:dyDescent="0.25">
      <c r="B21" s="9"/>
      <c r="C21" s="9"/>
      <c r="D21" s="9"/>
      <c r="E21" s="9"/>
      <c r="F21" s="12"/>
      <c r="G21" s="9"/>
      <c r="H21" s="9"/>
      <c r="I21" s="14" t="str">
        <f t="shared" si="5"/>
        <v/>
      </c>
      <c r="J21" s="12"/>
      <c r="K21" s="12" t="str">
        <f t="shared" si="6"/>
        <v/>
      </c>
      <c r="L21" s="5" t="str">
        <f t="shared" si="1"/>
        <v/>
      </c>
      <c r="M21" s="9"/>
    </row>
    <row r="22" spans="2:13" ht="35.1" customHeight="1" x14ac:dyDescent="0.25">
      <c r="B22" s="15"/>
      <c r="C22" s="15"/>
      <c r="D22" s="15"/>
      <c r="E22" s="15"/>
      <c r="F22" s="16"/>
      <c r="G22" s="15"/>
      <c r="H22" s="15"/>
      <c r="I22" s="17" t="str">
        <f t="shared" ref="I22:I23" si="10">IF(F22="","",F22 * DATEDIF(G22, H22, "m"))</f>
        <v/>
      </c>
      <c r="J22" s="16"/>
      <c r="K22" s="16" t="str">
        <f t="shared" ref="K22:K23" si="11">IF(I22="","",I22 - J22)</f>
        <v/>
      </c>
      <c r="L22" s="18" t="str">
        <f t="shared" ref="L22:L23" si="12">IF(K22="","",IF(K22=0, "Paid", "Unpaid"))</f>
        <v/>
      </c>
      <c r="M22" s="15"/>
    </row>
    <row r="23" spans="2:13" ht="35.1" customHeight="1" x14ac:dyDescent="0.25">
      <c r="B23" s="15"/>
      <c r="C23" s="15"/>
      <c r="D23" s="15"/>
      <c r="E23" s="15"/>
      <c r="F23" s="16"/>
      <c r="G23" s="15"/>
      <c r="H23" s="15"/>
      <c r="I23" s="17" t="str">
        <f t="shared" si="10"/>
        <v/>
      </c>
      <c r="J23" s="16"/>
      <c r="K23" s="16" t="str">
        <f t="shared" si="11"/>
        <v/>
      </c>
      <c r="L23" s="18" t="str">
        <f t="shared" si="12"/>
        <v/>
      </c>
      <c r="M23" s="15"/>
    </row>
    <row r="24" spans="2:13" ht="35.1" customHeight="1" x14ac:dyDescent="0.25">
      <c r="B24" s="7"/>
      <c r="C24" s="9"/>
      <c r="D24" s="9"/>
      <c r="E24" s="9"/>
      <c r="F24" s="12"/>
      <c r="G24" s="9"/>
      <c r="H24" s="9"/>
      <c r="I24" s="13" t="str">
        <f t="shared" si="0"/>
        <v/>
      </c>
      <c r="J24" s="12"/>
      <c r="K24" s="8" t="str">
        <f t="shared" si="2"/>
        <v/>
      </c>
      <c r="L24" s="5" t="str">
        <f t="shared" si="1"/>
        <v/>
      </c>
      <c r="M24" s="9"/>
    </row>
    <row r="25" spans="2:13" ht="35.1" customHeight="1" x14ac:dyDescent="0.25">
      <c r="B25" s="9"/>
      <c r="C25" s="9"/>
      <c r="D25" s="9"/>
      <c r="E25" s="9"/>
      <c r="F25" s="12"/>
      <c r="G25" s="9"/>
      <c r="H25" s="9"/>
      <c r="I25" s="13" t="str">
        <f t="shared" si="0"/>
        <v/>
      </c>
      <c r="J25" s="12"/>
      <c r="K25" s="8" t="str">
        <f t="shared" si="2"/>
        <v/>
      </c>
      <c r="L25" s="5" t="str">
        <f t="shared" si="1"/>
        <v/>
      </c>
      <c r="M25" s="9"/>
    </row>
    <row r="26" spans="2:13" ht="35.1" customHeight="1" x14ac:dyDescent="0.25">
      <c r="B26" s="9"/>
      <c r="C26" s="9"/>
      <c r="D26" s="9"/>
      <c r="E26" s="9"/>
      <c r="F26" s="12"/>
      <c r="G26" s="9"/>
      <c r="H26" s="9"/>
      <c r="I26" s="13" t="str">
        <f t="shared" si="0"/>
        <v/>
      </c>
      <c r="J26" s="12"/>
      <c r="K26" s="8" t="str">
        <f t="shared" si="2"/>
        <v/>
      </c>
      <c r="L26" s="5" t="str">
        <f t="shared" si="1"/>
        <v/>
      </c>
      <c r="M26" s="9"/>
    </row>
  </sheetData>
  <mergeCells count="1">
    <mergeCell ref="B2:M2"/>
  </mergeCells>
  <conditionalFormatting sqref="K7:K26">
    <cfRule type="cellIs" dxfId="1" priority="2" operator="greaterThan">
      <formula>0</formula>
    </cfRule>
  </conditionalFormatting>
  <conditionalFormatting sqref="L7:L26">
    <cfRule type="containsText" dxfId="0" priority="1" operator="containsText" text="Unpaid">
      <formula>NOT(ISERROR(SEARCH("Unpaid",L7)))</formula>
    </cfRule>
  </conditionalFormatting>
  <dataValidations count="13">
    <dataValidation allowBlank="1" showInputMessage="1" showErrorMessage="1" prompt="Meal Plan and Cafeteria Fees Tracker template to organize meal plan enrollment and payment details for students." sqref="B2"/>
    <dataValidation allowBlank="1" showInputMessage="1" showErrorMessage="1" prompt="A unique identifier for each student." sqref="B6"/>
    <dataValidation allowBlank="1" showInputMessage="1" showErrorMessage="1" prompt="The full name of the student." sqref="C6"/>
    <dataValidation allowBlank="1" showInputMessage="1" showErrorMessage="1" prompt="Grade level and section of the student." sqref="D6"/>
    <dataValidation allowBlank="1" showInputMessage="1" showErrorMessage="1" prompt="Type of meal plan (e.g., Full, Lunch Only, Breakfast Only)." sqref="E6"/>
    <dataValidation allowBlank="1" showInputMessage="1" showErrorMessage="1" prompt="Cost of the meal plan per month." sqref="F6"/>
    <dataValidation allowBlank="1" showInputMessage="1" showErrorMessage="1" prompt="Date when the student joined the meal plan." sqref="G6"/>
    <dataValidation allowBlank="1" showInputMessage="1" showErrorMessage="1" prompt="Date when the meal plan ends." sqref="H6"/>
    <dataValidation allowBlank="1" showInputMessage="1" showErrorMessage="1" prompt="Total cost for the period (calculated based on monthly fee and duration)." sqref="I6"/>
    <dataValidation allowBlank="1" showInputMessage="1" showErrorMessage="1" prompt="Total amount paid by the student." sqref="J6"/>
    <dataValidation allowBlank="1" showInputMessage="1" showErrorMessage="1" prompt="Outstanding amount to be paid." sqref="K6"/>
    <dataValidation allowBlank="1" showInputMessage="1" showErrorMessage="1" prompt="Indicates whether the full payment is made or pending." sqref="L6"/>
    <dataValidation allowBlank="1" showInputMessage="1" showErrorMessage="1" prompt="Any additional remarks about the student or payments." sqref="M6"/>
  </dataValidations>
  <pageMargins left="0.25" right="0.25" top="0.75" bottom="0.75" header="0.3" footer="0.3"/>
  <pageSetup paperSize="9" scale="5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Meal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2024-12-21T11:22:53Z</cp:lastPrinted>
  <dcterms:created xsi:type="dcterms:W3CDTF">2024-12-21T11:05:16Z</dcterms:created>
  <dcterms:modified xsi:type="dcterms:W3CDTF">2024-12-21T11:23:07Z</dcterms:modified>
</cp:coreProperties>
</file>