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uty Ro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J11" i="1"/>
  <c r="G11" i="1"/>
  <c r="E11" i="1"/>
  <c r="C11" i="1"/>
  <c r="G16" i="1"/>
  <c r="G17" i="1"/>
  <c r="G18" i="1"/>
  <c r="G19" i="1"/>
  <c r="G20" i="1"/>
  <c r="G21" i="1"/>
  <c r="G22" i="1"/>
  <c r="G23" i="1"/>
  <c r="G24" i="1"/>
  <c r="G25" i="1"/>
  <c r="G26" i="1"/>
  <c r="G28" i="1"/>
</calcChain>
</file>

<file path=xl/sharedStrings.xml><?xml version="1.0" encoding="utf-8"?>
<sst xmlns="http://schemas.openxmlformats.org/spreadsheetml/2006/main" count="44" uniqueCount="39">
  <si>
    <t>Staff Duty Roster</t>
  </si>
  <si>
    <t>Staff Duty Roster Table</t>
  </si>
  <si>
    <t>Date</t>
  </si>
  <si>
    <t>Shift</t>
  </si>
  <si>
    <t>Start Time</t>
  </si>
  <si>
    <t>End Time</t>
  </si>
  <si>
    <t>Staff Name</t>
  </si>
  <si>
    <t>Role</t>
  </si>
  <si>
    <t>Backup Staff</t>
  </si>
  <si>
    <t>Notes</t>
  </si>
  <si>
    <t>Morning</t>
  </si>
  <si>
    <t>Alice Johnson</t>
  </si>
  <si>
    <t>Receptionist</t>
  </si>
  <si>
    <t>John Smith</t>
  </si>
  <si>
    <t>Front desk coverage</t>
  </si>
  <si>
    <t>Afternoon</t>
  </si>
  <si>
    <t>Mike Harris</t>
  </si>
  <si>
    <t>Security Officer</t>
  </si>
  <si>
    <t>Sarah Lee</t>
  </si>
  <si>
    <t>Ensure all doors locked</t>
  </si>
  <si>
    <t>Night</t>
  </si>
  <si>
    <t>Emma Brown</t>
  </si>
  <si>
    <t>Nurse</t>
  </si>
  <si>
    <t>Karen White</t>
  </si>
  <si>
    <t>Emergency response</t>
  </si>
  <si>
    <t>Cleaner</t>
  </si>
  <si>
    <t>Peter Taylor</t>
  </si>
  <si>
    <t>Common area maintenance</t>
  </si>
  <si>
    <t>IT Support</t>
  </si>
  <si>
    <t>Set up for IT upgrades</t>
  </si>
  <si>
    <r>
      <t>Organization Name</t>
    </r>
    <r>
      <rPr>
        <sz val="11"/>
        <color theme="1"/>
        <rFont val="Calibri"/>
        <family val="2"/>
        <scheme val="minor"/>
      </rPr>
      <t>:</t>
    </r>
  </si>
  <si>
    <r>
      <t>Department</t>
    </r>
    <r>
      <rPr>
        <sz val="11"/>
        <color theme="1"/>
        <rFont val="Calibri"/>
        <family val="2"/>
        <scheme val="minor"/>
      </rPr>
      <t>:</t>
    </r>
  </si>
  <si>
    <r>
      <t>Month/Year</t>
    </r>
    <r>
      <rPr>
        <sz val="11"/>
        <color theme="1"/>
        <rFont val="Calibri"/>
        <family val="2"/>
        <scheme val="minor"/>
      </rPr>
      <t>:</t>
    </r>
  </si>
  <si>
    <t>Shift Hours</t>
  </si>
  <si>
    <t>Total Staff Scheduled:</t>
  </si>
  <si>
    <t>Total Shifts Covered:</t>
  </si>
  <si>
    <t>Back Staff Utilized:</t>
  </si>
  <si>
    <t>Average Hours Per Shift: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</si>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</sst>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[$-409]h:mm\ AM/PM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172" fontId="0" fillId="0" borderId="0" xfId="0" applyNumberFormat="1" applyAlignment="1">
      <alignment horizontal="left" vertical="center" wrapText="1"/>
    </xf>
    <xf numFmtId="172" fontId="0" fillId="0" borderId="0" xfId="0" applyNumberFormat="1" applyAlignment="1">
      <alignment horizontal="left"/>
    </xf>
    <xf numFmtId="172" fontId="0" fillId="0" borderId="0" xfId="0" applyNumberFormat="1"/>
    <xf numFmtId="0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4">
    <dxf>
      <numFmt numFmtId="0" formatCode="General"/>
    </dxf>
    <dxf>
      <numFmt numFmtId="172" formatCode="[$-409]h:mm\ AM/PM;@"/>
    </dxf>
    <dxf>
      <numFmt numFmtId="172" formatCode="[$-409]h:mm\ AM/PM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J28" totalsRowShown="0" headerRowDxfId="3">
  <autoFilter ref="B15:J28"/>
  <tableColumns count="9">
    <tableColumn id="1" name="Date"/>
    <tableColumn id="2" name="Shift"/>
    <tableColumn id="3" name="Start Time" dataDxfId="2"/>
    <tableColumn id="4" name="End Time" dataDxfId="1"/>
    <tableColumn id="5" name="Staff Name"/>
    <tableColumn id="9" name="Shift Hours" dataDxfId="0">
      <calculatedColumnFormula>IF(E16="","",(E16-D16)*24)</calculatedColumnFormula>
    </tableColumn>
    <tableColumn id="6" name="Role"/>
    <tableColumn id="7" name="Backup Staff"/>
    <tableColumn id="8" name="Not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8"/>
  <sheetViews>
    <sheetView showGridLines="0" tabSelected="1" workbookViewId="0">
      <selection activeCell="N15" sqref="N15"/>
    </sheetView>
  </sheetViews>
  <sheetFormatPr defaultRowHeight="15" x14ac:dyDescent="0.25"/>
  <cols>
    <col min="1" max="1" width="6" customWidth="1"/>
    <col min="2" max="9" width="20.7109375" customWidth="1"/>
    <col min="10" max="10" width="35.7109375" customWidth="1"/>
  </cols>
  <sheetData>
    <row r="1" spans="2:10" ht="27" customHeight="1" x14ac:dyDescent="0.25"/>
    <row r="2" spans="2:10" ht="31.5" x14ac:dyDescent="0.25">
      <c r="B2" s="8" t="s">
        <v>0</v>
      </c>
      <c r="C2" s="8"/>
      <c r="D2" s="8"/>
      <c r="E2" s="8"/>
      <c r="F2" s="8"/>
      <c r="G2" s="8"/>
      <c r="H2" s="8"/>
      <c r="I2" s="8"/>
      <c r="J2" s="8"/>
    </row>
    <row r="3" spans="2:10" x14ac:dyDescent="0.25">
      <c r="B3" s="3"/>
      <c r="C3" s="3"/>
      <c r="D3" s="3"/>
      <c r="E3" s="3"/>
      <c r="F3" s="3"/>
      <c r="G3" s="3"/>
      <c r="H3" s="3"/>
      <c r="I3" s="3"/>
      <c r="J3" s="20" t="s">
        <v>38</v>
      </c>
    </row>
    <row r="4" spans="2:10" ht="24.95" customHeight="1" x14ac:dyDescent="0.25">
      <c r="B4" s="4" t="s">
        <v>30</v>
      </c>
      <c r="C4" s="17"/>
      <c r="D4" s="18"/>
      <c r="E4" s="19"/>
      <c r="F4" s="3"/>
      <c r="G4" s="3"/>
      <c r="H4" s="3"/>
      <c r="I4" s="3"/>
      <c r="J4" s="3"/>
    </row>
    <row r="5" spans="2:10" ht="9.9499999999999993" customHeight="1" x14ac:dyDescent="0.25">
      <c r="B5" s="4"/>
      <c r="C5" s="3"/>
      <c r="D5" s="3"/>
      <c r="E5" s="3"/>
      <c r="F5" s="3"/>
      <c r="G5" s="3"/>
      <c r="H5" s="3"/>
      <c r="I5" s="3"/>
      <c r="J5" s="3"/>
    </row>
    <row r="6" spans="2:10" ht="24.95" customHeight="1" x14ac:dyDescent="0.25">
      <c r="B6" s="4" t="s">
        <v>31</v>
      </c>
      <c r="C6" s="17"/>
      <c r="D6" s="18"/>
      <c r="E6" s="19"/>
      <c r="F6" s="3"/>
      <c r="G6" s="3"/>
      <c r="H6" s="3"/>
      <c r="I6" s="3"/>
      <c r="J6" s="3"/>
    </row>
    <row r="7" spans="2:10" ht="9.9499999999999993" customHeight="1" x14ac:dyDescent="0.25">
      <c r="B7" s="4"/>
      <c r="C7" s="3"/>
      <c r="D7" s="3"/>
      <c r="E7" s="3"/>
      <c r="F7" s="3"/>
      <c r="G7" s="3"/>
      <c r="H7" s="3"/>
      <c r="I7" s="3"/>
      <c r="J7" s="3"/>
    </row>
    <row r="8" spans="2:10" ht="24.95" customHeight="1" x14ac:dyDescent="0.25">
      <c r="B8" s="4" t="s">
        <v>32</v>
      </c>
      <c r="C8" s="17"/>
      <c r="D8" s="18"/>
      <c r="E8" s="19"/>
      <c r="F8" s="3"/>
      <c r="G8" s="3"/>
      <c r="H8" s="3"/>
      <c r="I8" s="3"/>
      <c r="J8" s="3"/>
    </row>
    <row r="9" spans="2:10" x14ac:dyDescent="0.25">
      <c r="B9" s="3"/>
      <c r="C9" s="3"/>
      <c r="D9" s="3"/>
      <c r="E9" s="3"/>
      <c r="F9" s="3"/>
      <c r="G9" s="3"/>
      <c r="H9" s="3"/>
      <c r="I9" s="3"/>
      <c r="J9" s="3"/>
    </row>
    <row r="10" spans="2:10" x14ac:dyDescent="0.25">
      <c r="B10" s="3"/>
      <c r="C10" s="3"/>
      <c r="D10" s="3"/>
      <c r="E10" s="3"/>
      <c r="F10" s="3"/>
      <c r="G10" s="3"/>
      <c r="H10" s="3"/>
      <c r="I10" s="3"/>
      <c r="J10" s="3"/>
    </row>
    <row r="11" spans="2:10" s="1" customFormat="1" ht="24.95" customHeight="1" x14ac:dyDescent="0.25">
      <c r="B11" s="13" t="s">
        <v>34</v>
      </c>
      <c r="C11" s="15">
        <f>COUNTA(F16:F28)</f>
        <v>5</v>
      </c>
      <c r="D11" s="13" t="s">
        <v>35</v>
      </c>
      <c r="E11" s="15">
        <f>COUNTA(C16:C28)</f>
        <v>5</v>
      </c>
      <c r="F11" s="13" t="s">
        <v>36</v>
      </c>
      <c r="G11" s="15">
        <f>COUNTIF(I16:I28,"&lt;&gt;")</f>
        <v>5</v>
      </c>
      <c r="H11" s="14" t="s">
        <v>37</v>
      </c>
      <c r="I11" s="14"/>
      <c r="J11" s="16">
        <f>AVERAGE(Table1[Shift Hours])</f>
        <v>6.2</v>
      </c>
    </row>
    <row r="12" spans="2:10" x14ac:dyDescent="0.25">
      <c r="B12" s="3"/>
      <c r="C12" s="3"/>
      <c r="D12" s="3"/>
      <c r="E12" s="3"/>
      <c r="F12" s="3"/>
      <c r="G12" s="3"/>
      <c r="H12" s="3"/>
      <c r="I12" s="3"/>
      <c r="J12" s="3"/>
    </row>
    <row r="13" spans="2:10" ht="18" x14ac:dyDescent="0.25">
      <c r="B13" s="2" t="s">
        <v>1</v>
      </c>
      <c r="C13" s="3"/>
      <c r="D13" s="3"/>
      <c r="E13" s="3"/>
      <c r="F13" s="3"/>
      <c r="G13" s="3"/>
      <c r="H13" s="3"/>
      <c r="I13" s="3"/>
      <c r="J13" s="3"/>
    </row>
    <row r="14" spans="2:10" x14ac:dyDescent="0.25">
      <c r="B14" s="3"/>
      <c r="C14" s="3"/>
      <c r="D14" s="3"/>
      <c r="E14" s="3"/>
      <c r="F14" s="3"/>
      <c r="G14" s="3"/>
      <c r="H14" s="3"/>
      <c r="I14" s="3"/>
      <c r="J14" s="3"/>
    </row>
    <row r="15" spans="2:10" ht="32.1" customHeight="1" x14ac:dyDescent="0.25">
      <c r="B15" s="5" t="s">
        <v>2</v>
      </c>
      <c r="C15" s="5" t="s">
        <v>3</v>
      </c>
      <c r="D15" s="5" t="s">
        <v>4</v>
      </c>
      <c r="E15" s="5" t="s">
        <v>5</v>
      </c>
      <c r="F15" s="5" t="s">
        <v>6</v>
      </c>
      <c r="G15" s="5" t="s">
        <v>33</v>
      </c>
      <c r="H15" s="5" t="s">
        <v>7</v>
      </c>
      <c r="I15" s="5" t="s">
        <v>8</v>
      </c>
      <c r="J15" s="5" t="s">
        <v>9</v>
      </c>
    </row>
    <row r="16" spans="2:10" ht="32.1" customHeight="1" x14ac:dyDescent="0.25">
      <c r="B16" s="6">
        <v>45627</v>
      </c>
      <c r="C16" s="7" t="s">
        <v>10</v>
      </c>
      <c r="D16" s="9">
        <v>0.33333333333333331</v>
      </c>
      <c r="E16" s="9">
        <v>0.66666666666666663</v>
      </c>
      <c r="F16" s="7" t="s">
        <v>11</v>
      </c>
      <c r="G16" s="12">
        <f t="shared" ref="G16:G28" si="0">IF(E16="","",(E16-D16)*24)</f>
        <v>8</v>
      </c>
      <c r="H16" s="7" t="s">
        <v>12</v>
      </c>
      <c r="I16" s="7" t="s">
        <v>13</v>
      </c>
      <c r="J16" s="7" t="s">
        <v>14</v>
      </c>
    </row>
    <row r="17" spans="2:10" ht="32.1" customHeight="1" x14ac:dyDescent="0.25">
      <c r="B17" s="6">
        <v>45627</v>
      </c>
      <c r="C17" s="7" t="s">
        <v>15</v>
      </c>
      <c r="D17" s="9">
        <v>0.5</v>
      </c>
      <c r="E17" s="9">
        <v>0.66666666666666663</v>
      </c>
      <c r="F17" s="7" t="s">
        <v>16</v>
      </c>
      <c r="G17" s="12">
        <f t="shared" si="0"/>
        <v>3.9999999999999991</v>
      </c>
      <c r="H17" s="7" t="s">
        <v>17</v>
      </c>
      <c r="I17" s="7" t="s">
        <v>18</v>
      </c>
      <c r="J17" s="7" t="s">
        <v>19</v>
      </c>
    </row>
    <row r="18" spans="2:10" ht="32.1" customHeight="1" x14ac:dyDescent="0.25">
      <c r="B18" s="6">
        <v>45627</v>
      </c>
      <c r="C18" s="7" t="s">
        <v>20</v>
      </c>
      <c r="D18" s="9">
        <v>0</v>
      </c>
      <c r="E18" s="9">
        <v>0.33333333333333331</v>
      </c>
      <c r="F18" s="7" t="s">
        <v>21</v>
      </c>
      <c r="G18" s="12">
        <f t="shared" si="0"/>
        <v>8</v>
      </c>
      <c r="H18" s="7" t="s">
        <v>22</v>
      </c>
      <c r="I18" s="7" t="s">
        <v>23</v>
      </c>
      <c r="J18" s="7" t="s">
        <v>24</v>
      </c>
    </row>
    <row r="19" spans="2:10" ht="32.1" customHeight="1" x14ac:dyDescent="0.25">
      <c r="B19" s="6">
        <v>45628</v>
      </c>
      <c r="C19" s="7" t="s">
        <v>10</v>
      </c>
      <c r="D19" s="9">
        <v>0.33333333333333331</v>
      </c>
      <c r="E19" s="9">
        <v>0.66666666666666663</v>
      </c>
      <c r="F19" s="7" t="s">
        <v>13</v>
      </c>
      <c r="G19" s="12">
        <f t="shared" si="0"/>
        <v>8</v>
      </c>
      <c r="H19" s="7" t="s">
        <v>25</v>
      </c>
      <c r="I19" s="7" t="s">
        <v>26</v>
      </c>
      <c r="J19" s="7" t="s">
        <v>27</v>
      </c>
    </row>
    <row r="20" spans="2:10" ht="32.1" customHeight="1" x14ac:dyDescent="0.25">
      <c r="B20" s="6">
        <v>45628</v>
      </c>
      <c r="C20" s="7" t="s">
        <v>15</v>
      </c>
      <c r="D20" s="9">
        <v>0.625</v>
      </c>
      <c r="E20" s="9">
        <v>0.75</v>
      </c>
      <c r="F20" s="7" t="s">
        <v>18</v>
      </c>
      <c r="G20" s="12">
        <f t="shared" si="0"/>
        <v>3</v>
      </c>
      <c r="H20" s="7" t="s">
        <v>28</v>
      </c>
      <c r="I20" s="7" t="s">
        <v>11</v>
      </c>
      <c r="J20" s="7" t="s">
        <v>29</v>
      </c>
    </row>
    <row r="21" spans="2:10" ht="32.1" customHeight="1" x14ac:dyDescent="0.25">
      <c r="B21" s="3"/>
      <c r="C21" s="3"/>
      <c r="D21" s="10"/>
      <c r="E21" s="10"/>
      <c r="F21" s="3"/>
      <c r="G21" s="12" t="str">
        <f t="shared" si="0"/>
        <v/>
      </c>
      <c r="H21" s="3"/>
      <c r="I21" s="3"/>
      <c r="J21" s="3"/>
    </row>
    <row r="22" spans="2:10" ht="32.1" customHeight="1" x14ac:dyDescent="0.25">
      <c r="B22" s="3"/>
      <c r="C22" s="3"/>
      <c r="D22" s="10"/>
      <c r="E22" s="10"/>
      <c r="F22" s="3"/>
      <c r="G22" s="12" t="str">
        <f t="shared" si="0"/>
        <v/>
      </c>
      <c r="H22" s="3"/>
      <c r="I22" s="3"/>
      <c r="J22" s="3"/>
    </row>
    <row r="23" spans="2:10" ht="32.1" customHeight="1" x14ac:dyDescent="0.25">
      <c r="B23" s="2"/>
      <c r="C23" s="3"/>
      <c r="D23" s="10"/>
      <c r="E23" s="10"/>
      <c r="F23" s="3"/>
      <c r="G23" s="12" t="str">
        <f t="shared" si="0"/>
        <v/>
      </c>
      <c r="H23" s="3"/>
      <c r="I23" s="3"/>
      <c r="J23" s="3"/>
    </row>
    <row r="24" spans="2:10" ht="32.1" customHeight="1" x14ac:dyDescent="0.25">
      <c r="D24" s="11"/>
      <c r="E24" s="11"/>
      <c r="G24" s="12" t="str">
        <f t="shared" si="0"/>
        <v/>
      </c>
    </row>
    <row r="25" spans="2:10" ht="32.1" customHeight="1" x14ac:dyDescent="0.25">
      <c r="D25" s="11"/>
      <c r="E25" s="11"/>
      <c r="G25" s="12" t="str">
        <f t="shared" si="0"/>
        <v/>
      </c>
    </row>
    <row r="26" spans="2:10" ht="32.1" customHeight="1" x14ac:dyDescent="0.25">
      <c r="D26" s="11"/>
      <c r="E26" s="11"/>
      <c r="G26" s="12" t="str">
        <f t="shared" si="0"/>
        <v/>
      </c>
    </row>
    <row r="27" spans="2:10" ht="32.1" customHeight="1" x14ac:dyDescent="0.25">
      <c r="D27" s="11"/>
      <c r="E27" s="11"/>
      <c r="G27" s="12" t="str">
        <f>IF(E27="","",(E27-D27)*24)</f>
        <v/>
      </c>
    </row>
    <row r="28" spans="2:10" ht="32.1" customHeight="1" x14ac:dyDescent="0.25">
      <c r="D28" s="11"/>
      <c r="E28" s="11"/>
      <c r="G28" s="12" t="str">
        <f t="shared" si="0"/>
        <v/>
      </c>
    </row>
  </sheetData>
  <mergeCells count="5">
    <mergeCell ref="B2:J2"/>
    <mergeCell ref="C4:E4"/>
    <mergeCell ref="C6:E6"/>
    <mergeCell ref="C8:E8"/>
    <mergeCell ref="H11:I11"/>
  </mergeCells>
  <pageMargins left="0.25" right="0.25" top="0.75" bottom="0.75" header="0.3" footer="0.3"/>
  <pageSetup paperSize="9" scale="6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Duty Roster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2024-12-17T07:52:32Z</cp:lastPrinted>
  <dcterms:created xsi:type="dcterms:W3CDTF">2024-12-17T07:29:04Z</dcterms:created>
  <dcterms:modified xsi:type="dcterms:W3CDTF">2024-12-17T07:52:57Z</dcterms:modified>
</cp:coreProperties>
</file>