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Paymen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5" i="1"/>
  <c r="K17" i="1"/>
  <c r="L17" i="1"/>
  <c r="L14" i="1"/>
  <c r="L15" i="1"/>
  <c r="L16" i="1"/>
  <c r="L18" i="1"/>
  <c r="L19" i="1"/>
  <c r="L13" i="1"/>
  <c r="K14" i="1"/>
  <c r="K15" i="1"/>
  <c r="K16" i="1"/>
  <c r="K18" i="1"/>
  <c r="K19" i="1"/>
  <c r="K13" i="1"/>
</calcChain>
</file>

<file path=xl/sharedStrings.xml><?xml version="1.0" encoding="utf-8"?>
<sst xmlns="http://schemas.openxmlformats.org/spreadsheetml/2006/main" count="37" uniqueCount="34">
  <si>
    <t>Customer ID</t>
  </si>
  <si>
    <t>Customer Name</t>
  </si>
  <si>
    <t>Invoice Number</t>
  </si>
  <si>
    <t>Invoice Date</t>
  </si>
  <si>
    <t>Payment Due Date</t>
  </si>
  <si>
    <t>Invoice Amount</t>
  </si>
  <si>
    <t>Payment Received</t>
  </si>
  <si>
    <t>Payment Date</t>
  </si>
  <si>
    <t>Outstanding Balance</t>
  </si>
  <si>
    <t>Payment Status</t>
  </si>
  <si>
    <t>C001</t>
  </si>
  <si>
    <t>John Doe</t>
  </si>
  <si>
    <t>INV-001</t>
  </si>
  <si>
    <t>01/20/2025</t>
  </si>
  <si>
    <t>01/15/2025</t>
  </si>
  <si>
    <t>C002</t>
  </si>
  <si>
    <t>Jane Smith</t>
  </si>
  <si>
    <t>INV-002</t>
  </si>
  <si>
    <t>01/25/2025</t>
  </si>
  <si>
    <t>C003</t>
  </si>
  <si>
    <t>Mark Taylor</t>
  </si>
  <si>
    <t>INV-003</t>
  </si>
  <si>
    <t>01/27/2025</t>
  </si>
  <si>
    <t>01/18/2025</t>
  </si>
  <si>
    <t>Customer Payment Log</t>
  </si>
  <si>
    <r>
      <t>Company Name:</t>
    </r>
    <r>
      <rPr>
        <sz val="11"/>
        <color theme="1"/>
        <rFont val="Roboto"/>
      </rPr>
      <t xml:space="preserve"> </t>
    </r>
  </si>
  <si>
    <t>ABC Solutions Pvt. Ltd.</t>
  </si>
  <si>
    <r>
      <t>Department:</t>
    </r>
    <r>
      <rPr>
        <sz val="11"/>
        <color theme="1"/>
        <rFont val="Roboto"/>
      </rPr>
      <t xml:space="preserve"> </t>
    </r>
  </si>
  <si>
    <t>Customer Support</t>
  </si>
  <si>
    <t>Log Period:</t>
  </si>
  <si>
    <t>Data:</t>
  </si>
  <si>
    <t>wordexceltemplates.com</t>
  </si>
  <si>
    <t>Outstanding Balance by Customer Name:</t>
  </si>
  <si>
    <t>Payment Status by Customer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</si>
</sst>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Roboto"/>
    </font>
    <font>
      <sz val="11"/>
      <color theme="1"/>
      <name val="Roboto"/>
    </font>
    <font>
      <b/>
      <sz val="22"/>
      <color theme="1"/>
      <name val="Roboto"/>
    </font>
    <font>
      <b/>
      <sz val="13.5"/>
      <color theme="1"/>
      <name val="Roboto"/>
    </font>
    <font>
      <sz val="9"/>
      <color theme="1" tint="0.499984740745262"/>
      <name val="Roboto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/>
      <right/>
      <top/>
      <bottom style="medium">
        <color auto="1"/>
      </bottom>
      <diagonal/>
    </border>
    <border>
      <left style="slantDashDot">
        <color auto="1"/>
      </left>
      <right/>
      <top style="slantDashDot">
        <color auto="1"/>
      </top>
      <bottom/>
      <diagonal/>
    </border>
    <border>
      <left/>
      <right/>
      <top style="slantDashDot">
        <color auto="1"/>
      </top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/>
      <top/>
      <bottom/>
      <diagonal/>
    </border>
    <border>
      <left/>
      <right style="slantDashDot">
        <color auto="1"/>
      </right>
      <top/>
      <bottom/>
      <diagonal/>
    </border>
    <border>
      <left style="slantDashDot">
        <color auto="1"/>
      </left>
      <right/>
      <top/>
      <bottom style="slantDashDot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 style="slantDashDot">
        <color auto="1"/>
      </right>
      <top/>
      <bottom style="slantDashDot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left" vertical="center"/>
    </xf>
    <xf numFmtId="17" fontId="2" fillId="0" borderId="1" xfId="0" applyNumberFormat="1" applyFont="1" applyBorder="1" applyAlignment="1">
      <alignment horizontal="left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4" fontId="2" fillId="0" borderId="0" xfId="0" applyNumberFormat="1" applyFont="1" applyBorder="1" applyAlignment="1">
      <alignment horizontal="left" vertical="center" wrapText="1"/>
    </xf>
    <xf numFmtId="170" fontId="2" fillId="0" borderId="0" xfId="0" applyNumberFormat="1" applyFont="1" applyBorder="1" applyAlignment="1">
      <alignment horizontal="left" vertical="center" wrapText="1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5" fillId="0" borderId="9" xfId="0" applyFont="1" applyBorder="1"/>
    <xf numFmtId="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right"/>
    </xf>
  </cellXfs>
  <cellStyles count="1">
    <cellStyle name="Normal" xfId="0" builtinId="0"/>
  </cellStyles>
  <dxfs count="16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2:L19" totalsRowShown="0" headerRowDxfId="15" dataDxfId="14">
  <autoFilter ref="C12:L19"/>
  <tableColumns count="10">
    <tableColumn id="1" name="Customer ID" dataDxfId="13"/>
    <tableColumn id="2" name="Customer Name" dataDxfId="12"/>
    <tableColumn id="3" name="Invoice Number" dataDxfId="11"/>
    <tableColumn id="4" name="Invoice Date" dataDxfId="10"/>
    <tableColumn id="5" name="Payment Due Date" dataDxfId="9"/>
    <tableColumn id="6" name="Invoice Amount" dataDxfId="8"/>
    <tableColumn id="7" name="Payment Received" dataDxfId="7"/>
    <tableColumn id="8" name="Payment Date" dataDxfId="6"/>
    <tableColumn id="9" name="Outstanding Balance" dataDxfId="5">
      <calculatedColumnFormula>IF(H13="","",I13-H13)</calculatedColumnFormula>
    </tableColumn>
    <tableColumn id="10" name="Payment Status" dataDxfId="4">
      <calculatedColumnFormula>IF(K13="","",IF(K13=0,"Paid","Pending"))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showGridLines="0" tabSelected="1" workbookViewId="0">
      <selection activeCell="O14" sqref="O14"/>
    </sheetView>
  </sheetViews>
  <sheetFormatPr defaultRowHeight="16.5" x14ac:dyDescent="0.3"/>
  <cols>
    <col min="1" max="1" width="2.85546875" style="3" customWidth="1"/>
    <col min="2" max="2" width="5.7109375" style="3" customWidth="1"/>
    <col min="3" max="3" width="24.7109375" style="3" customWidth="1"/>
    <col min="4" max="7" width="20.7109375" style="3" customWidth="1"/>
    <col min="8" max="8" width="21.85546875" style="3" customWidth="1"/>
    <col min="9" max="10" width="20.7109375" style="3" customWidth="1"/>
    <col min="11" max="11" width="21.28515625" style="3" customWidth="1"/>
    <col min="12" max="12" width="20.7109375" style="3" customWidth="1"/>
    <col min="13" max="13" width="5.7109375" style="3" customWidth="1"/>
    <col min="14" max="16384" width="9.140625" style="3"/>
  </cols>
  <sheetData>
    <row r="1" spans="2:13" ht="17.25" thickBot="1" x14ac:dyDescent="0.35"/>
    <row r="2" spans="2:13" ht="20.100000000000001" customHeight="1" x14ac:dyDescent="0.3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2:13" ht="34.5" customHeight="1" thickBot="1" x14ac:dyDescent="0.35">
      <c r="B3" s="8"/>
      <c r="C3" s="4" t="s">
        <v>24</v>
      </c>
      <c r="D3" s="4"/>
      <c r="E3" s="4"/>
      <c r="F3" s="4"/>
      <c r="G3" s="4"/>
      <c r="H3" s="4"/>
      <c r="I3" s="4"/>
      <c r="J3" s="4"/>
      <c r="K3" s="4"/>
      <c r="L3" s="4"/>
      <c r="M3" s="9"/>
    </row>
    <row r="4" spans="2:13" x14ac:dyDescent="0.3">
      <c r="B4" s="8"/>
      <c r="C4" s="10"/>
      <c r="D4" s="10"/>
      <c r="E4" s="10"/>
      <c r="F4" s="10"/>
      <c r="G4" s="10"/>
      <c r="H4" s="10"/>
      <c r="I4" s="10"/>
      <c r="J4" s="10"/>
      <c r="K4" s="10"/>
      <c r="L4" s="10"/>
      <c r="M4" s="9"/>
    </row>
    <row r="5" spans="2:13" ht="24.95" customHeight="1" x14ac:dyDescent="0.3">
      <c r="B5" s="8"/>
      <c r="C5" s="11" t="s">
        <v>25</v>
      </c>
      <c r="D5" s="1" t="s">
        <v>26</v>
      </c>
      <c r="E5" s="1"/>
      <c r="F5" s="10"/>
      <c r="G5" s="24" t="s">
        <v>32</v>
      </c>
      <c r="H5" s="24"/>
      <c r="I5" s="10" t="s">
        <v>16</v>
      </c>
      <c r="J5" s="17">
        <f>INDEX(Table1[Outstanding Balance], MATCH(I5, Table1[Customer Name], 0))</f>
        <v>-250</v>
      </c>
      <c r="K5" s="10"/>
      <c r="L5" s="10"/>
      <c r="M5" s="9"/>
    </row>
    <row r="6" spans="2:13" ht="24.95" customHeight="1" x14ac:dyDescent="0.3">
      <c r="B6" s="8"/>
      <c r="C6" s="11" t="s">
        <v>27</v>
      </c>
      <c r="D6" s="1" t="s">
        <v>28</v>
      </c>
      <c r="E6" s="1"/>
      <c r="F6" s="10"/>
      <c r="G6" s="24" t="s">
        <v>33</v>
      </c>
      <c r="H6" s="24"/>
      <c r="I6" s="10" t="s">
        <v>16</v>
      </c>
      <c r="J6" s="10" t="str">
        <f>INDEX(Table1[Payment Status], MATCH(I6, Table1[Customer Name], 0))</f>
        <v>Pending</v>
      </c>
      <c r="K6" s="10"/>
      <c r="L6" s="10"/>
      <c r="M6" s="9"/>
    </row>
    <row r="7" spans="2:13" ht="24.95" customHeight="1" x14ac:dyDescent="0.3">
      <c r="B7" s="8"/>
      <c r="C7" s="11" t="s">
        <v>29</v>
      </c>
      <c r="D7" s="2">
        <v>45658</v>
      </c>
      <c r="E7" s="2"/>
      <c r="F7" s="10"/>
      <c r="G7" s="10"/>
      <c r="H7" s="10"/>
      <c r="I7" s="10"/>
      <c r="J7" s="10"/>
      <c r="K7" s="10"/>
      <c r="L7" s="10"/>
      <c r="M7" s="9"/>
    </row>
    <row r="8" spans="2:13" x14ac:dyDescent="0.3">
      <c r="B8" s="8"/>
      <c r="C8" s="10"/>
      <c r="D8" s="10"/>
      <c r="E8" s="10"/>
      <c r="F8" s="10"/>
      <c r="G8" s="10"/>
      <c r="H8" s="10"/>
      <c r="I8" s="10"/>
      <c r="J8" s="10"/>
      <c r="K8" s="10"/>
      <c r="L8" s="10"/>
      <c r="M8" s="9"/>
    </row>
    <row r="9" spans="2:13" x14ac:dyDescent="0.3">
      <c r="B9" s="8"/>
      <c r="C9" s="10"/>
      <c r="D9" s="10"/>
      <c r="E9" s="10"/>
      <c r="F9" s="10"/>
      <c r="G9" s="10"/>
      <c r="H9" s="10"/>
      <c r="I9" s="10"/>
      <c r="J9" s="10"/>
      <c r="K9" s="10"/>
      <c r="L9" s="10"/>
      <c r="M9" s="9"/>
    </row>
    <row r="10" spans="2:13" ht="19.5" x14ac:dyDescent="0.3">
      <c r="B10" s="8"/>
      <c r="C10" s="12" t="s">
        <v>30</v>
      </c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x14ac:dyDescent="0.3">
      <c r="B11" s="8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9"/>
    </row>
    <row r="12" spans="2:13" ht="32.1" customHeight="1" x14ac:dyDescent="0.3">
      <c r="B12" s="8"/>
      <c r="C12" s="13" t="s">
        <v>0</v>
      </c>
      <c r="D12" s="13" t="s">
        <v>1</v>
      </c>
      <c r="E12" s="13" t="s">
        <v>2</v>
      </c>
      <c r="F12" s="13" t="s">
        <v>3</v>
      </c>
      <c r="G12" s="13" t="s">
        <v>4</v>
      </c>
      <c r="H12" s="13" t="s">
        <v>5</v>
      </c>
      <c r="I12" s="13" t="s">
        <v>6</v>
      </c>
      <c r="J12" s="13" t="s">
        <v>7</v>
      </c>
      <c r="K12" s="13" t="s">
        <v>8</v>
      </c>
      <c r="L12" s="13" t="s">
        <v>9</v>
      </c>
      <c r="M12" s="9"/>
    </row>
    <row r="13" spans="2:13" ht="32.1" customHeight="1" x14ac:dyDescent="0.3">
      <c r="B13" s="8"/>
      <c r="C13" s="14" t="s">
        <v>10</v>
      </c>
      <c r="D13" s="14" t="s">
        <v>11</v>
      </c>
      <c r="E13" s="14" t="s">
        <v>12</v>
      </c>
      <c r="F13" s="15">
        <v>45778</v>
      </c>
      <c r="G13" s="14" t="s">
        <v>13</v>
      </c>
      <c r="H13" s="16">
        <v>500</v>
      </c>
      <c r="I13" s="16">
        <v>500</v>
      </c>
      <c r="J13" s="14" t="s">
        <v>14</v>
      </c>
      <c r="K13" s="16">
        <f>IF(H13="","",I13-H13)</f>
        <v>0</v>
      </c>
      <c r="L13" s="14" t="str">
        <f t="shared" ref="L13:L19" si="0">IF(K13="","",IF(K13=0,"Paid","Pending"))</f>
        <v>Paid</v>
      </c>
      <c r="M13" s="9"/>
    </row>
    <row r="14" spans="2:13" ht="32.1" customHeight="1" x14ac:dyDescent="0.3">
      <c r="B14" s="8"/>
      <c r="C14" s="14" t="s">
        <v>15</v>
      </c>
      <c r="D14" s="14" t="s">
        <v>16</v>
      </c>
      <c r="E14" s="14" t="s">
        <v>17</v>
      </c>
      <c r="F14" s="15">
        <v>45931</v>
      </c>
      <c r="G14" s="14" t="s">
        <v>18</v>
      </c>
      <c r="H14" s="16">
        <v>750</v>
      </c>
      <c r="I14" s="16">
        <v>500</v>
      </c>
      <c r="J14" s="14" t="s">
        <v>13</v>
      </c>
      <c r="K14" s="16">
        <f t="shared" ref="K14:K19" si="1">IF(H14="","",I14-H14)</f>
        <v>-250</v>
      </c>
      <c r="L14" s="14" t="str">
        <f t="shared" si="0"/>
        <v>Pending</v>
      </c>
      <c r="M14" s="9"/>
    </row>
    <row r="15" spans="2:13" ht="32.1" customHeight="1" x14ac:dyDescent="0.3">
      <c r="B15" s="8"/>
      <c r="C15" s="14" t="s">
        <v>19</v>
      </c>
      <c r="D15" s="14" t="s">
        <v>20</v>
      </c>
      <c r="E15" s="14" t="s">
        <v>21</v>
      </c>
      <c r="F15" s="15">
        <v>45992</v>
      </c>
      <c r="G15" s="14" t="s">
        <v>22</v>
      </c>
      <c r="H15" s="16">
        <v>1000</v>
      </c>
      <c r="I15" s="16">
        <v>1000</v>
      </c>
      <c r="J15" s="14" t="s">
        <v>23</v>
      </c>
      <c r="K15" s="16">
        <f t="shared" si="1"/>
        <v>0</v>
      </c>
      <c r="L15" s="14" t="str">
        <f t="shared" si="0"/>
        <v>Paid</v>
      </c>
      <c r="M15" s="9"/>
    </row>
    <row r="16" spans="2:13" ht="32.1" customHeight="1" x14ac:dyDescent="0.3">
      <c r="B16" s="8"/>
      <c r="C16" s="10"/>
      <c r="D16" s="10"/>
      <c r="E16" s="10"/>
      <c r="F16" s="10"/>
      <c r="G16" s="10"/>
      <c r="H16" s="17"/>
      <c r="I16" s="17"/>
      <c r="J16" s="10"/>
      <c r="K16" s="16" t="str">
        <f t="shared" si="1"/>
        <v/>
      </c>
      <c r="L16" s="14" t="str">
        <f t="shared" si="0"/>
        <v/>
      </c>
      <c r="M16" s="9"/>
    </row>
    <row r="17" spans="2:13" ht="32.1" customHeight="1" x14ac:dyDescent="0.3">
      <c r="B17" s="8"/>
      <c r="C17" s="10"/>
      <c r="D17" s="10"/>
      <c r="E17" s="10"/>
      <c r="F17" s="10"/>
      <c r="G17" s="10"/>
      <c r="H17" s="17"/>
      <c r="I17" s="17"/>
      <c r="J17" s="10"/>
      <c r="K17" s="17" t="str">
        <f>IF(H17="","",I17-H17)</f>
        <v/>
      </c>
      <c r="L17" s="23" t="str">
        <f>IF(K17="","",IF(K17=0,"Paid","Pending"))</f>
        <v/>
      </c>
      <c r="M17" s="9"/>
    </row>
    <row r="18" spans="2:13" ht="32.1" customHeight="1" x14ac:dyDescent="0.3">
      <c r="B18" s="8"/>
      <c r="C18" s="10"/>
      <c r="D18" s="10"/>
      <c r="E18" s="10"/>
      <c r="F18" s="10"/>
      <c r="G18" s="10"/>
      <c r="H18" s="17"/>
      <c r="I18" s="17"/>
      <c r="J18" s="10"/>
      <c r="K18" s="16" t="str">
        <f t="shared" si="1"/>
        <v/>
      </c>
      <c r="L18" s="14" t="str">
        <f t="shared" si="0"/>
        <v/>
      </c>
      <c r="M18" s="9"/>
    </row>
    <row r="19" spans="2:13" ht="32.1" customHeight="1" x14ac:dyDescent="0.3">
      <c r="B19" s="8"/>
      <c r="C19" s="12"/>
      <c r="D19" s="10"/>
      <c r="E19" s="10"/>
      <c r="F19" s="10"/>
      <c r="G19" s="10"/>
      <c r="H19" s="17"/>
      <c r="I19" s="17"/>
      <c r="J19" s="10"/>
      <c r="K19" s="16" t="str">
        <f t="shared" si="1"/>
        <v/>
      </c>
      <c r="L19" s="14" t="str">
        <f t="shared" si="0"/>
        <v/>
      </c>
      <c r="M19" s="9"/>
    </row>
    <row r="20" spans="2:13" x14ac:dyDescent="0.3">
      <c r="B20" s="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9"/>
    </row>
    <row r="21" spans="2:13" x14ac:dyDescent="0.3"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9"/>
    </row>
    <row r="22" spans="2:13" ht="20.100000000000001" customHeight="1" thickBot="1" x14ac:dyDescent="0.35">
      <c r="B22" s="19"/>
      <c r="C22" s="22" t="s">
        <v>31</v>
      </c>
      <c r="D22" s="20"/>
      <c r="E22" s="20"/>
      <c r="F22" s="20"/>
      <c r="G22" s="20"/>
      <c r="H22" s="20"/>
      <c r="I22" s="20"/>
      <c r="J22" s="20"/>
      <c r="K22" s="20"/>
      <c r="L22" s="20"/>
      <c r="M22" s="21"/>
    </row>
  </sheetData>
  <mergeCells count="6">
    <mergeCell ref="C3:L3"/>
    <mergeCell ref="D5:E5"/>
    <mergeCell ref="D6:E6"/>
    <mergeCell ref="D7:E7"/>
    <mergeCell ref="G5:H5"/>
    <mergeCell ref="G6:H6"/>
  </mergeCells>
  <conditionalFormatting sqref="K13:K19">
    <cfRule type="cellIs" dxfId="3" priority="4" operator="lessThan">
      <formula>0</formula>
    </cfRule>
  </conditionalFormatting>
  <conditionalFormatting sqref="L13:L19">
    <cfRule type="containsText" dxfId="2" priority="3" operator="containsText" text="Pending">
      <formula>NOT(ISERROR(SEARCH("Pending",L13)))</formula>
    </cfRule>
  </conditionalFormatting>
  <conditionalFormatting sqref="J5">
    <cfRule type="cellIs" dxfId="1" priority="2" operator="lessThan">
      <formula>0</formula>
    </cfRule>
  </conditionalFormatting>
  <conditionalFormatting sqref="J6">
    <cfRule type="containsText" dxfId="0" priority="1" operator="containsText" text="Pending">
      <formula>NOT(ISERROR(SEARCH("Pending",J6)))</formula>
    </cfRule>
  </conditionalFormatting>
  <dataValidations count="8">
    <dataValidation allowBlank="1" showInputMessage="1" showErrorMessage="1" prompt="The Customer payment log includes necessary fields to track payments, balances, and due amounts." sqref="C3:L3"/>
    <dataValidation allowBlank="1" showInputMessage="1" showErrorMessage="1" prompt="Automatically updates to &quot;Paid&quot; or &quot;Pending&quot; based on the balance." sqref="L12"/>
    <dataValidation allowBlank="1" showInputMessage="1" showErrorMessage="1" prompt="Remaining amount due (calculated)." sqref="K12"/>
    <dataValidation allowBlank="1" showInputMessage="1" showErrorMessage="1" prompt="Date payment was received." sqref="J12"/>
    <dataValidation allowBlank="1" showInputMessage="1" showErrorMessage="1" prompt="Amount paid by the customer." sqref="I12"/>
    <dataValidation allowBlank="1" showInputMessage="1" showErrorMessage="1" prompt="Total amount for the invoice." sqref="H12"/>
    <dataValidation allowBlank="1" showInputMessage="1" showErrorMessage="1" prompt="Date the invoice was issued." sqref="F12"/>
    <dataValidation type="list" allowBlank="1" showInputMessage="1" showErrorMessage="1" sqref="I5:I6">
      <formula1>$D$13:$D$19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2025-01-22T14:26:54Z</dcterms:created>
  <dcterms:modified xsi:type="dcterms:W3CDTF">2025-01-22T14:40:45Z</dcterms:modified>
</cp:coreProperties>
</file>